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m.buining\OneDrive - Hogeschool Inholland\-  Prive\Geloof\Schema's\"/>
    </mc:Choice>
  </mc:AlternateContent>
  <bookViews>
    <workbookView xWindow="0" yWindow="0" windowWidth="28800" windowHeight="12345"/>
  </bookViews>
  <sheets>
    <sheet name="periode 1" sheetId="2" r:id="rId1"/>
    <sheet name="periode 2" sheetId="3" r:id="rId2"/>
    <sheet name="periode 3" sheetId="4" r:id="rId3"/>
    <sheet name="periode 4" sheetId="5" r:id="rId4"/>
    <sheet name="periode 5" sheetId="11" r:id="rId5"/>
    <sheet name="periode 6" sheetId="10" r:id="rId6"/>
    <sheet name="periode 7" sheetId="6" r:id="rId7"/>
    <sheet name="periode 8" sheetId="7" r:id="rId8"/>
    <sheet name="periode 9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1" i="2" l="1"/>
  <c r="M71" i="2"/>
  <c r="K71" i="2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6" i="8"/>
  <c r="B25" i="8"/>
  <c r="B24" i="8"/>
  <c r="B23" i="8"/>
  <c r="B21" i="8"/>
  <c r="B20" i="8"/>
  <c r="B1" i="8"/>
  <c r="B159" i="7"/>
  <c r="B158" i="7"/>
  <c r="B157" i="7"/>
  <c r="B156" i="7"/>
  <c r="B153" i="7"/>
  <c r="B152" i="7"/>
  <c r="B151" i="7"/>
  <c r="B150" i="7"/>
  <c r="B149" i="7"/>
  <c r="B148" i="7"/>
  <c r="B145" i="7"/>
  <c r="B144" i="7"/>
  <c r="B143" i="7"/>
  <c r="B142" i="7"/>
  <c r="B141" i="7"/>
  <c r="B140" i="7"/>
  <c r="B139" i="7"/>
  <c r="B138" i="7"/>
  <c r="B135" i="7"/>
  <c r="B134" i="7"/>
  <c r="B133" i="7"/>
  <c r="B132" i="7"/>
  <c r="B131" i="7"/>
  <c r="B130" i="7"/>
  <c r="B127" i="7"/>
  <c r="B126" i="7"/>
  <c r="B125" i="7"/>
  <c r="B124" i="7"/>
  <c r="B123" i="7"/>
  <c r="B122" i="7"/>
  <c r="B121" i="7"/>
  <c r="B120" i="7"/>
  <c r="B119" i="7"/>
  <c r="B118" i="7"/>
  <c r="B115" i="7"/>
  <c r="B114" i="7"/>
  <c r="B113" i="7"/>
  <c r="B112" i="7"/>
  <c r="B111" i="7"/>
  <c r="B110" i="7"/>
  <c r="B109" i="7"/>
  <c r="B108" i="7"/>
  <c r="B107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5" i="7"/>
  <c r="B84" i="7"/>
  <c r="B83" i="7"/>
  <c r="B82" i="7"/>
  <c r="B81" i="7"/>
  <c r="B80" i="7"/>
  <c r="B79" i="7"/>
  <c r="B78" i="7"/>
  <c r="B77" i="7"/>
  <c r="B76" i="7"/>
  <c r="B73" i="7"/>
  <c r="B72" i="7"/>
  <c r="B71" i="7"/>
  <c r="B70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2" i="7"/>
  <c r="B51" i="7"/>
  <c r="B50" i="7"/>
  <c r="B49" i="7"/>
  <c r="B46" i="7"/>
  <c r="B45" i="7"/>
  <c r="B44" i="7"/>
  <c r="B43" i="7"/>
  <c r="B42" i="7"/>
  <c r="B41" i="7"/>
  <c r="B38" i="7"/>
  <c r="B37" i="7"/>
  <c r="B36" i="7"/>
  <c r="B35" i="7"/>
  <c r="B34" i="7"/>
  <c r="B33" i="7"/>
  <c r="B32" i="7"/>
  <c r="B31" i="7"/>
  <c r="B30" i="7"/>
  <c r="B29" i="7"/>
  <c r="B26" i="7"/>
  <c r="B24" i="7"/>
  <c r="B23" i="7"/>
  <c r="B21" i="7"/>
  <c r="B20" i="7"/>
  <c r="B1" i="7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6" i="6"/>
  <c r="B25" i="6"/>
  <c r="B24" i="6"/>
  <c r="B23" i="6"/>
  <c r="B21" i="6"/>
  <c r="B20" i="6"/>
  <c r="B1" i="6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6" i="10"/>
  <c r="B25" i="10"/>
  <c r="B24" i="10"/>
  <c r="B23" i="10"/>
  <c r="B21" i="10"/>
  <c r="B20" i="10"/>
  <c r="B1" i="10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6" i="11"/>
  <c r="B25" i="11"/>
  <c r="B24" i="11"/>
  <c r="B23" i="11"/>
  <c r="B21" i="11"/>
  <c r="B20" i="11"/>
  <c r="B1" i="11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6" i="5"/>
  <c r="B25" i="5"/>
  <c r="B24" i="5"/>
  <c r="B23" i="5"/>
  <c r="B21" i="5"/>
  <c r="B20" i="5"/>
  <c r="B1" i="5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6" i="4"/>
  <c r="B25" i="4"/>
  <c r="B24" i="4"/>
  <c r="B23" i="4"/>
  <c r="B21" i="4"/>
  <c r="B20" i="4"/>
  <c r="B1" i="4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6" i="3"/>
  <c r="B25" i="3"/>
  <c r="B24" i="3"/>
  <c r="B23" i="3"/>
  <c r="B21" i="3"/>
  <c r="B20" i="3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6" i="2"/>
  <c r="B25" i="2"/>
  <c r="B24" i="2"/>
  <c r="B23" i="2"/>
  <c r="B21" i="2"/>
  <c r="B20" i="2"/>
</calcChain>
</file>

<file path=xl/sharedStrings.xml><?xml version="1.0" encoding="utf-8"?>
<sst xmlns="http://schemas.openxmlformats.org/spreadsheetml/2006/main" count="1690" uniqueCount="1184">
  <si>
    <t>Profetie</t>
  </si>
  <si>
    <t>Voorzegd</t>
  </si>
  <si>
    <t>Vervuld</t>
  </si>
  <si>
    <t>Gen. 3:14-19</t>
  </si>
  <si>
    <t>Matt. 28</t>
  </si>
  <si>
    <t>Kaïn zal een zwerver zijn</t>
  </si>
  <si>
    <t>Gen. 4:11-14</t>
  </si>
  <si>
    <t>Gen. 4:16</t>
  </si>
  <si>
    <t>Adam zal sterven als hij van de Boom der Kennis van goed en kwaad eet</t>
  </si>
  <si>
    <t>Gen. 5:5</t>
  </si>
  <si>
    <t>De vloed zal de aarde vernietigen als de mensheid zich niet bekeert binnen 120 jaren</t>
  </si>
  <si>
    <t>Gen. 6:3</t>
  </si>
  <si>
    <t>Gen. 7:11</t>
  </si>
  <si>
    <t>Adam voorspelt wereldwijde vernietigingen door vuur en water</t>
  </si>
  <si>
    <t>Josephus Ant. 1.2.3</t>
  </si>
  <si>
    <t>Kanaänieten zullen slaven van Shem worden</t>
  </si>
  <si>
    <t>Er zal verwarring van talen ontstaan</t>
  </si>
  <si>
    <t>Gen. 11:7</t>
  </si>
  <si>
    <t>Gen. 11:8</t>
  </si>
  <si>
    <t>Gen. 21:2</t>
  </si>
  <si>
    <t>Gen. 2:16-17 en 3:1</t>
  </si>
  <si>
    <t>Gen. 15:4-5 en 18:10</t>
  </si>
  <si>
    <t>Sara zal zwanger worden van Isaak</t>
  </si>
  <si>
    <t>Sodom en Gomorra zullen worden vernietigd</t>
  </si>
  <si>
    <t>Gen. 9:18-29</t>
  </si>
  <si>
    <t>Tijdslijn</t>
  </si>
  <si>
    <t>Jaar</t>
  </si>
  <si>
    <t>Gen. 18:20-33</t>
  </si>
  <si>
    <t>Gen.19:24</t>
  </si>
  <si>
    <t>Abraham geboren</t>
  </si>
  <si>
    <t>Gen. 17:21</t>
  </si>
  <si>
    <t>Isaak zal geboren worden op precies de voorzegde dag</t>
  </si>
  <si>
    <t>Abraham zal de vader van vele naties worden</t>
  </si>
  <si>
    <t>Gen. 17:4</t>
  </si>
  <si>
    <t>Gen. 35:11 en 48:19</t>
  </si>
  <si>
    <t>Ismaël zal een wilde man zijn en 12 naties verwekken</t>
  </si>
  <si>
    <t>Gen. 17:20</t>
  </si>
  <si>
    <t>Gen. 25:12-16</t>
  </si>
  <si>
    <t>Ismaël zal een grote natie worden</t>
  </si>
  <si>
    <t>Gen. 21:13</t>
  </si>
  <si>
    <t>God vertelt Jozef in een droom dat hij zal heersen over zijn familie</t>
  </si>
  <si>
    <t>Gen. 37:9</t>
  </si>
  <si>
    <t>Gen. 42:6 en 44:26</t>
  </si>
  <si>
    <t>Gen. 41:54</t>
  </si>
  <si>
    <t>Gen. 41:1-25</t>
  </si>
  <si>
    <t>Jozef legt farao's dromen uit over een komende 7 jaar durende hongersnood</t>
  </si>
  <si>
    <t>Jakob zal bij Jozef in Egypte zijn voor hij sterft</t>
  </si>
  <si>
    <t>Gen. 46:4</t>
  </si>
  <si>
    <t>Gen. 46:29</t>
  </si>
  <si>
    <t>Gen. 49:33 en 50:2</t>
  </si>
  <si>
    <t>Jozef  zal bij Jakob zijn als Jakob sterft</t>
  </si>
  <si>
    <t>Abraham zal gezegend worden door een grote natie te worden</t>
  </si>
  <si>
    <t>Abraham's grote natie zal al het land van Kanaän erven</t>
  </si>
  <si>
    <t>De grote natie zal ontstaan door het zaad van Isaak</t>
  </si>
  <si>
    <t>De grote natie zal ontstaan door het zaad van Jakob/Israël en zijn afstammelingen</t>
  </si>
  <si>
    <t>De grote natie, Israël, zal tot slaaf worden gemaakt</t>
  </si>
  <si>
    <t>God zal plagen naar Egypte sturen om farao te dwingen de Israëlieten te laten gaan</t>
  </si>
  <si>
    <t>Israël zal Egypte verlaten met buit</t>
  </si>
  <si>
    <t>Israël zal terugkeren naar Kanaän (Israël)</t>
  </si>
  <si>
    <t>Israël zal gezegend worden en talrijk zijn</t>
  </si>
  <si>
    <t>Abraham's afstammelingen zullen na 430 jaar van de slavernij worden verlost</t>
  </si>
  <si>
    <t>Joden zullen altijd Pesach vieren</t>
  </si>
  <si>
    <t>Gen. 12:2</t>
  </si>
  <si>
    <t>Gen. 13:14</t>
  </si>
  <si>
    <t>Gen. 21:12</t>
  </si>
  <si>
    <t>Gen. 28:13</t>
  </si>
  <si>
    <t>Ex. 3:20</t>
  </si>
  <si>
    <t>Gen. 15:13-14</t>
  </si>
  <si>
    <t>Ex. 3:21-22</t>
  </si>
  <si>
    <t>Gen. 15:9-21</t>
  </si>
  <si>
    <t>Gen. 12:1-3</t>
  </si>
  <si>
    <t>Ex. 12:23-24</t>
  </si>
  <si>
    <t>Ex. 12:33-41</t>
  </si>
  <si>
    <t>Rom. 9:7 en Hebr. 11:18</t>
  </si>
  <si>
    <t>Ex. 1:8-12</t>
  </si>
  <si>
    <t>Ex. 7:12</t>
  </si>
  <si>
    <t>Ex. 11:2 en 12:35-36</t>
  </si>
  <si>
    <t>Joz. 1:1-5</t>
  </si>
  <si>
    <t>Ex. 12:41 en Gal. 3:16-17</t>
  </si>
  <si>
    <t>Israël zal na de Exodus 40 jaar in de woestijn zwerven</t>
  </si>
  <si>
    <t>0 jr</t>
  </si>
  <si>
    <t>Jericho zal vernietigd worden</t>
  </si>
  <si>
    <t>40 jr</t>
  </si>
  <si>
    <t>Eli's zonen zullen vervloekt worden</t>
  </si>
  <si>
    <t>Een Benjamiet zal de eerste koning worden</t>
  </si>
  <si>
    <t>David zal koning worden</t>
  </si>
  <si>
    <t>Saul en zijn zoons zullen sterven</t>
  </si>
  <si>
    <t>David's zonde zal de dood van zijn zoon veroorzaken</t>
  </si>
  <si>
    <t>David's zonde zal constant geweld in zijn huis veroorzaken</t>
  </si>
  <si>
    <t>Num. 14:20-23 en 34</t>
  </si>
  <si>
    <t>Num. 26:63-65</t>
  </si>
  <si>
    <t>Joz. 6:1-5</t>
  </si>
  <si>
    <t>Joz. 6:21</t>
  </si>
  <si>
    <t>1 Sam. 2:31-34</t>
  </si>
  <si>
    <t>1 Sam. 10:17-24</t>
  </si>
  <si>
    <t>1 Sam. 15:22-23</t>
  </si>
  <si>
    <t>1 Sam 15:35</t>
  </si>
  <si>
    <t>1 Sam. 16:13</t>
  </si>
  <si>
    <t>2 Sam. 2:1-7</t>
  </si>
  <si>
    <t>1 Sam. 28:15-19</t>
  </si>
  <si>
    <t>1 Sam. 31:6-9</t>
  </si>
  <si>
    <t>2 Sam. 12:13-18</t>
  </si>
  <si>
    <t>2 Sam. 12:18-23</t>
  </si>
  <si>
    <t>2 Sam. 12:10-12</t>
  </si>
  <si>
    <t>2 Sam. 15:20</t>
  </si>
  <si>
    <t>David's troon zal voor altijd bestaan</t>
  </si>
  <si>
    <t>2 Sam. 7:16</t>
  </si>
  <si>
    <t>Salomo zal de troon overnemen en de tempel bouwen</t>
  </si>
  <si>
    <t>De priesterlijke afstamming van Eli zal vernietigd worden</t>
  </si>
  <si>
    <t>De profeet Iddo zal gedood worden vanwege ongehoorzaamheid</t>
  </si>
  <si>
    <t>2 Sam. 7:12-13</t>
  </si>
  <si>
    <t>2 Sam. 12:24</t>
  </si>
  <si>
    <t>1 Sam. 2:31-35</t>
  </si>
  <si>
    <t>1 Kon. 2:26-27</t>
  </si>
  <si>
    <t>1 Kon. 13:8-22</t>
  </si>
  <si>
    <t>1 Kon. 13:23-31</t>
  </si>
  <si>
    <t>1 Sam. 3:11-14 en 16-18</t>
  </si>
  <si>
    <t>1 Sam. 9:15-16</t>
  </si>
  <si>
    <t>De dynastie van Jerobeam zal worden vernietigd</t>
  </si>
  <si>
    <t>1 Kon. 14:1-16</t>
  </si>
  <si>
    <t>1 Kon. 15:29</t>
  </si>
  <si>
    <t>1 Kon. 16:1-4</t>
  </si>
  <si>
    <t>1 Kon 16:11-13</t>
  </si>
  <si>
    <t>1 Kon.17:1</t>
  </si>
  <si>
    <t>1 Kon.18:36-45</t>
  </si>
  <si>
    <t>1 Kon. 17:7-14</t>
  </si>
  <si>
    <t>1 Kon. 17:15-16</t>
  </si>
  <si>
    <t>1 Kon. 20:13-14</t>
  </si>
  <si>
    <t>1 Kon. 20:21</t>
  </si>
  <si>
    <t>Achab zal de overwinning over Syrië behalen</t>
  </si>
  <si>
    <t>De ruïnes van Jericho zullen worden herbouwd</t>
  </si>
  <si>
    <t>Joz. 6:26</t>
  </si>
  <si>
    <t>1 Kon. 16:34</t>
  </si>
  <si>
    <t>Achab/Israël zullen leiden omdat Benhadad gespaard werd</t>
  </si>
  <si>
    <t>1 Kon. 20:42</t>
  </si>
  <si>
    <t>1 Kon. 22:31-37</t>
  </si>
  <si>
    <t>1 Kon. 22:13-28</t>
  </si>
  <si>
    <t>Micha voorzegt dat Achab en Josafat zullen worden verslagen</t>
  </si>
  <si>
    <t>1 Kon. 22:37-38</t>
  </si>
  <si>
    <t>Achab zal sterven en de honden zullen zijn bloed likken</t>
  </si>
  <si>
    <t>1 Kon. 21:17-20</t>
  </si>
  <si>
    <t>2 Kon. 10:1-11</t>
  </si>
  <si>
    <t>Izebel zal door honden verslonden worden</t>
  </si>
  <si>
    <t>1 Kon. 21:23</t>
  </si>
  <si>
    <t>2 Kon. 9:30-37</t>
  </si>
  <si>
    <t>Elia voorzegt dat Achazja zal sterven omdat hij Baäl-Zebub heeft geraadpleegd</t>
  </si>
  <si>
    <t>2 Kon. 1:4,16</t>
  </si>
  <si>
    <t>2 Kon. 1:17</t>
  </si>
  <si>
    <t>Elia voorzegt dat Elisa een dubbel deel van de geest van Elia zal ontvangen</t>
  </si>
  <si>
    <t>Elia zal op zekere dag opgenomen worden in de hemel</t>
  </si>
  <si>
    <t>2 Kon. 2:5</t>
  </si>
  <si>
    <t>2 Kon. 2:11</t>
  </si>
  <si>
    <t>Elia voorzegt dat er een droogte zal plaatsvinden in Israël (3 jr van 890-887 v Chr.)</t>
  </si>
  <si>
    <t>Jehu voorzegt Basa's dynastie zal worden vernietigd</t>
  </si>
  <si>
    <t>2 Kon. 2:9-10</t>
  </si>
  <si>
    <t>2 Kon. 2:12-14</t>
  </si>
  <si>
    <t>2 Kon. 3:15-19</t>
  </si>
  <si>
    <t>2 Kon. 3:20-27</t>
  </si>
  <si>
    <t>2 Kon. 5:1-10</t>
  </si>
  <si>
    <t>2 Kon. 5:11-14</t>
  </si>
  <si>
    <t>Elisa voorzegt dat de Moabieten overwonnen zullen worden door een wonder van water</t>
  </si>
  <si>
    <t>Elisa voozegt dat Naäman genezen zal worden als Naäman hem gehoorzaamt</t>
  </si>
  <si>
    <t>Moab, Ammon en Edom zullen worden vernietigd zonder dat Juda tegen hen vecht</t>
  </si>
  <si>
    <t>2 Kron. 20:15-17</t>
  </si>
  <si>
    <t>2 Kron. 20:20-25</t>
  </si>
  <si>
    <t>2 Kon. 5:19-27</t>
  </si>
  <si>
    <t>2 Kon. 5:27</t>
  </si>
  <si>
    <t>Elisa voorzegt dat zijn knecht, Gechazi, lepra zal krijgen als gevolg van inhaligheid</t>
  </si>
  <si>
    <t>2 Kon. 8:1</t>
  </si>
  <si>
    <t>2 Kon. 8:3</t>
  </si>
  <si>
    <t>Een hongersnood wordt voorzegt (7 jr van 881-875 v Chr.)</t>
  </si>
  <si>
    <t>2 Kon. 8:7--13</t>
  </si>
  <si>
    <t>2 Kon. 8:14-15</t>
  </si>
  <si>
    <t>Elisa voorzegt dat Hazaël koning van Aram zal worden</t>
  </si>
  <si>
    <t>Jehu zal koning van Israël worden</t>
  </si>
  <si>
    <t>2 Kon. 9:1-10</t>
  </si>
  <si>
    <t>2 Kon. 9:14-28</t>
  </si>
  <si>
    <t>2 Kron. 21:12-16</t>
  </si>
  <si>
    <t>2 Kron. 21:17-20</t>
  </si>
  <si>
    <t>Elia voorzegt dat Joram zal sterven aan een ziekte en dat zijn familie gevangen zal worden genomen</t>
  </si>
  <si>
    <t>2 Kon. 13:14-19</t>
  </si>
  <si>
    <t>2 Kon. 13:25</t>
  </si>
  <si>
    <t>Samuël voorzegt dat Saul zijn koningschap gaat verliezen</t>
  </si>
  <si>
    <t>Elisa voorzegt dat Israël drie keer Aram zal verslaan</t>
  </si>
  <si>
    <t>2 Kron. 24:23-24</t>
  </si>
  <si>
    <t>2 Kron. 25:15-17</t>
  </si>
  <si>
    <t>2 Kron. 24:20-22</t>
  </si>
  <si>
    <t>2 Kron. 25:27</t>
  </si>
  <si>
    <t>Jehu's afstammelingen zullen 4 generaties op de troon zitten</t>
  </si>
  <si>
    <t>2 Kon. 10:30</t>
  </si>
  <si>
    <t>2 Kon. 15:12</t>
  </si>
  <si>
    <t>Jona waarschuwt de Assyriërs voor vernietiging</t>
  </si>
  <si>
    <t>Jona</t>
  </si>
  <si>
    <t>Moab zal gevangen worden genomen door de Assyriers binnen 3 jaar na deze profetie</t>
  </si>
  <si>
    <t>Jes. 16:14</t>
  </si>
  <si>
    <t>Moab en Edom zullen vernietigd worden</t>
  </si>
  <si>
    <t>Num. 24:17-20</t>
  </si>
  <si>
    <t>Num. 24:21-22</t>
  </si>
  <si>
    <t>Arabië zal vallen door Assyrië</t>
  </si>
  <si>
    <t>Jes. 21:13-17</t>
  </si>
  <si>
    <t>2 Kon. 19:5-7 en 20-36</t>
  </si>
  <si>
    <t>Jes. 36 en 37</t>
  </si>
  <si>
    <t>Sanherib zal worden vermoord</t>
  </si>
  <si>
    <t>2 Kon. 19:5-7</t>
  </si>
  <si>
    <t>2 Kon. 19:36-37</t>
  </si>
  <si>
    <t>Shebna zal sterven vanwege gebrek aan respect</t>
  </si>
  <si>
    <t>Jes. 22:15-25</t>
  </si>
  <si>
    <t>Definitieve vernietiging van de Amelekieten voorzegt</t>
  </si>
  <si>
    <t>Ex. 17:8-15 en Num. 24:20</t>
  </si>
  <si>
    <t>1 Kron. 4:43</t>
  </si>
  <si>
    <t>2 Kon. 20:1:19</t>
  </si>
  <si>
    <t>2 Kon. 20:20-21</t>
  </si>
  <si>
    <t>De val van Mannasse voorzegd</t>
  </si>
  <si>
    <t>2 Kon. 21:10-15</t>
  </si>
  <si>
    <t>2 Kon. 21:17-18</t>
  </si>
  <si>
    <t>1 Kon. 13:1-3</t>
  </si>
  <si>
    <t>2 Kon. 23:15-17</t>
  </si>
  <si>
    <t>Het meel en de olie van de weduwe zullen niet opraken</t>
  </si>
  <si>
    <t>Assyrië zal Jeruzalem belegeren ( 185.000 Assyriërs sterven)</t>
  </si>
  <si>
    <t>God zal Joas verlaten omdat hij de profeet Zacharias dode</t>
  </si>
  <si>
    <t>Amazia zal worden gedood vanwege de zonde (o.a. afgoderij)</t>
  </si>
  <si>
    <t>Kenieten zullen gevangen worden genomen door de Assyriërs</t>
  </si>
  <si>
    <t>Een man genaamd Josia zal opstaan en de afgodendienaren vernietigen</t>
  </si>
  <si>
    <t>Hizkia zal nog eens 15 jaar leven (van -711 tot -696)</t>
  </si>
  <si>
    <t>Nah. 1:8-9</t>
  </si>
  <si>
    <t>Nah. 1:10</t>
  </si>
  <si>
    <t>Nah. 1:14</t>
  </si>
  <si>
    <t>Nah. 3:12</t>
  </si>
  <si>
    <t>Nah. 3:15</t>
  </si>
  <si>
    <t>Assyriërs zullen de nacht van de Babylonische aanval dronken zijn</t>
  </si>
  <si>
    <t>Bewoners van Nineve zullen volledig worden weggevaagd</t>
  </si>
  <si>
    <t>Nineve zal permanent vernietigd worden</t>
  </si>
  <si>
    <t>De forten van Nineve zullen gemakkelijk worden ingenomen</t>
  </si>
  <si>
    <t>Nineve zal door vuur vernietigd worden</t>
  </si>
  <si>
    <t>De 70-jarige Babylonische ballingschap zal beginnen</t>
  </si>
  <si>
    <t>Juda zal vanwege afgoderij gevangen worden genomen in Babylon</t>
  </si>
  <si>
    <t>Na drie Babylonische heersers zal het Perzische rijk het roer overnemen</t>
  </si>
  <si>
    <t>Jer. 25:11-12</t>
  </si>
  <si>
    <t>Deut. 31:16-17</t>
  </si>
  <si>
    <t>Jer. 27:6-7</t>
  </si>
  <si>
    <t>70 jr</t>
  </si>
  <si>
    <t>De Babylonische koning Nebukadnezar zal zeven jaar gek worden ( van 582 tot 575 voor Chr.)</t>
  </si>
  <si>
    <t>Dan. 4:4-37</t>
  </si>
  <si>
    <t>ja</t>
  </si>
  <si>
    <t>Dan. 7:5</t>
  </si>
  <si>
    <t>Na 70 jaar zal de Babylonische ballingschap eindigen</t>
  </si>
  <si>
    <t>Het koninkrijk van Lydia (Libië) zal vallen voor de Perzen</t>
  </si>
  <si>
    <t>Jer. 25:11-12 en 32:36-37</t>
  </si>
  <si>
    <t>Babylon zal vallen voor de Meden en Perzen</t>
  </si>
  <si>
    <t>Jes. 13:17 en Dan. 5:30-31</t>
  </si>
  <si>
    <t>Jes. 45:1</t>
  </si>
  <si>
    <t>Cyrus/Kores zal Babylon innemen (poorten zullen voor Cyrus/Kores open gaan)</t>
  </si>
  <si>
    <t>Jer. 50:4</t>
  </si>
  <si>
    <t>Israël en Juda zullen als één natie uit Assyrië en Babylon  terugkomen</t>
  </si>
  <si>
    <t>Vaatwerk van de tempel zal worden hersteld</t>
  </si>
  <si>
    <t>Jer. 27:19-22</t>
  </si>
  <si>
    <t>Cyrus/Kores zal de Joden bevrijden</t>
  </si>
  <si>
    <t>Het koninkrijk van Egypte zal vallen voor de Perzen</t>
  </si>
  <si>
    <t>Na vier koningen zal het Perzische rijk  Griekenland aanvallen ( van 537 tot 465 voor Chr.)</t>
  </si>
  <si>
    <t>Dan. 11:1-2</t>
  </si>
  <si>
    <t>Ezra zal de tempeldiensten herstellen</t>
  </si>
  <si>
    <t>Ps. 20:1-3</t>
  </si>
  <si>
    <t>Alexander de Grote zal de bekende wereld veroveren</t>
  </si>
  <si>
    <t>Dan. 11:3</t>
  </si>
  <si>
    <t>Tyrus zal vernietigd worden</t>
  </si>
  <si>
    <t>Ez. 26:4-14</t>
  </si>
  <si>
    <t>Ekron zal vernietigd worden en nooit meer opstaan</t>
  </si>
  <si>
    <t>Zach. 9:1-8</t>
  </si>
  <si>
    <t>Askelon en Gaza zullen vernietigd worden</t>
  </si>
  <si>
    <t>Asdod zal ingenomen worden</t>
  </si>
  <si>
    <t>God zal Jeruzalem beschermen tegen Alexander's leger</t>
  </si>
  <si>
    <t>Nr.</t>
  </si>
  <si>
    <t>Alexander's rijk zal zich splitsen in vier kleinere rijken</t>
  </si>
  <si>
    <t>Dan. 11:4</t>
  </si>
  <si>
    <t>Dan. 11:5</t>
  </si>
  <si>
    <t>Dan. 11:6</t>
  </si>
  <si>
    <t>Dan. 11:7</t>
  </si>
  <si>
    <t>Dan. 11:8</t>
  </si>
  <si>
    <t>Ptolemaeus I Soter zal Seleucus Nicator helpen om Syrië te heroveren (van 323 tot 285 voor Chr.)</t>
  </si>
  <si>
    <t>Berenice zal met Antiochus II trouwen (van 285 tot 246 voor Chr.)</t>
  </si>
  <si>
    <t>Berenice en Antiochus zullen vergiftigd worden</t>
  </si>
  <si>
    <t>Ptolemy II zal sterven</t>
  </si>
  <si>
    <t>Ptolemeus II zal de dood van Berenice wreken door Laodece te doden</t>
  </si>
  <si>
    <t>Ptolemaios neemt de Syrische en Egyptische afgoden mee naar huis</t>
  </si>
  <si>
    <t>Dan. 11:13</t>
  </si>
  <si>
    <t>Dan. 11:10</t>
  </si>
  <si>
    <t>Antiochus III zal opnieuw Egypte aanvallen</t>
  </si>
  <si>
    <t>Een valse profeet zal opstaan en velen misleiden</t>
  </si>
  <si>
    <t>Dan. 11:14</t>
  </si>
  <si>
    <t>Antiochus III zal de complete controle over Israël krijgen</t>
  </si>
  <si>
    <t>Dan. 11:16</t>
  </si>
  <si>
    <t>Cleopatra I zal trouwen met Ptolemy V</t>
  </si>
  <si>
    <t>Dan. 11:17</t>
  </si>
  <si>
    <t>De slag van Magnesia zal plaatsvinden</t>
  </si>
  <si>
    <t>Dan. 11:18</t>
  </si>
  <si>
    <t>Seleucus IV zal een aanslag op de Tempel van Jeruzalem bevelen</t>
  </si>
  <si>
    <t>Dan. 11:20</t>
  </si>
  <si>
    <t xml:space="preserve">Antiochus Epiphanes zal aan de macht komen </t>
  </si>
  <si>
    <t>Antiochus Epiphanes zal Onias vermoorden</t>
  </si>
  <si>
    <t>Dan. 11:21</t>
  </si>
  <si>
    <t>Dan. 11:22</t>
  </si>
  <si>
    <t>Dan. 11:23</t>
  </si>
  <si>
    <t>Antiochus Epiphanes zal Rome misleiden om hem officieel te erkennen</t>
  </si>
  <si>
    <t>Makkabeeën zullen in opstand komen tegen het door Griekenland geregeerde Syrië</t>
  </si>
  <si>
    <t>Dan. 11:32 en Zach. 9:13</t>
  </si>
  <si>
    <t>Het Griekse Imperium zal in handenvallen  van Rome</t>
  </si>
  <si>
    <t>Dan. 11:33</t>
  </si>
  <si>
    <t>Num. 24:23-24 en Jes. 7:14</t>
  </si>
  <si>
    <t>Rome zal Assur  (Syrië) vernietigen</t>
  </si>
  <si>
    <t>De Messias is de preëxistente Zoon van God</t>
  </si>
  <si>
    <t>De Messias is God</t>
  </si>
  <si>
    <t>De eniggeboren Zoon van God zal de Messias worden genoemd</t>
  </si>
  <si>
    <t>De Messias zal incarneren in menselijke vorm</t>
  </si>
  <si>
    <t>De Messias zal "De machtige God, de eeuwige Vader" worden genoemd</t>
  </si>
  <si>
    <t>De Messias zal genoemd worden Immanuel "God met ons"</t>
  </si>
  <si>
    <t>De Messias zal een afstammeling van Eva zijn</t>
  </si>
  <si>
    <t>De Messias zal een afstammeling van Sem zijn</t>
  </si>
  <si>
    <t>De Messias zal een afstammeling van Abraham zijn</t>
  </si>
  <si>
    <t>De Messias zal een afstammeling van Isaak zijn</t>
  </si>
  <si>
    <t>Joodse koningen zullen niet ophouden te bestaan tot de Eerste Komst van de Messias</t>
  </si>
  <si>
    <t>De Messias zal een afstammeling van David zijn</t>
  </si>
  <si>
    <t>De Messias zal erfgenaam van de troon van David zijn</t>
  </si>
  <si>
    <t>De Messias zal uit een maagd geboren worden</t>
  </si>
  <si>
    <t>Jezus zal worden verwekt door de Heilige Geest</t>
  </si>
  <si>
    <t>De Messias zal heilig zijn</t>
  </si>
  <si>
    <t>De Messias zijn naam zal zijn Jezus/Joshua</t>
  </si>
  <si>
    <t>Gabriel voorzegt de geboorte van Jezus, terwijl Maria nog een maagd was</t>
  </si>
  <si>
    <t>Gabriel voorzegt de geboorte van Johannes de Doper aan Zacharias</t>
  </si>
  <si>
    <t>Elisabeth voorzegt de geboorte van Jezus en Maria's toekomstige eer</t>
  </si>
  <si>
    <t>Zacharias zal niet spreken totdat Johannes geboren wordt</t>
  </si>
  <si>
    <t>Zacharia's profetische lied</t>
  </si>
  <si>
    <t>Maria zal een profetes zijn</t>
  </si>
  <si>
    <t>Maria voorzegt haar gelukzaligheid en de heerschappij van Jezus</t>
  </si>
  <si>
    <t>Simeon voorzegt dat een zwaard Maria's hart zal doorboren</t>
  </si>
  <si>
    <t>Profetes Anna bevestigt Simeon's profetie</t>
  </si>
  <si>
    <t>De Messias zal in Bethlehem worden geboren</t>
  </si>
  <si>
    <t>Een ster zal de geboorte van de Messias markeren</t>
  </si>
  <si>
    <t>Engelen vertellen de herders dat Jezus te vinden is in Bethlehem</t>
  </si>
  <si>
    <t>Magi wordt in een droom gewaarschuwd, dat Herodes Jezus zal proberen te vermoorden</t>
  </si>
  <si>
    <t>Kinderen van Bethlehem zullen geslacht worden</t>
  </si>
  <si>
    <t>De Messias zal uit Egypte worden geroepen</t>
  </si>
  <si>
    <t>Koningen van Syrië en Samaria zullen ophouden voordat Jezus 12 jaar oud is</t>
  </si>
  <si>
    <t>Jezus zijn Bar Mitzvah in de tempel op 12 jarige leeftijd</t>
  </si>
  <si>
    <t>Mic. 5:2 en Ps 90:2</t>
  </si>
  <si>
    <t>Joh. 1:1 en 14</t>
  </si>
  <si>
    <t>De Messias is degene die van eeuwigheid al heeft bestaan</t>
  </si>
  <si>
    <t>Ps. 102:25-27 en Sam. 7:14</t>
  </si>
  <si>
    <t>Hebr. 1:10-11</t>
  </si>
  <si>
    <t>Joh. 1:1</t>
  </si>
  <si>
    <t>Ps. 2:2</t>
  </si>
  <si>
    <t>Joh. 1:14</t>
  </si>
  <si>
    <t>1 Cor. 15:27 en Fil. 2</t>
  </si>
  <si>
    <t>Ps. 8:5-6</t>
  </si>
  <si>
    <t>De Messias is zowel God als mens</t>
  </si>
  <si>
    <t>Zach. 13:7 en Jer. 23:5-6</t>
  </si>
  <si>
    <t>Joh. 14:9</t>
  </si>
  <si>
    <t>Jes. 9:6</t>
  </si>
  <si>
    <t>Matt. 1:23</t>
  </si>
  <si>
    <t>Jes. 7:14 en 8:8</t>
  </si>
  <si>
    <t>Gen. 3:15</t>
  </si>
  <si>
    <t>Matt. 1-16</t>
  </si>
  <si>
    <t>Gen. 9: 26-27</t>
  </si>
  <si>
    <t>Gen. 12:3 en 7</t>
  </si>
  <si>
    <t>Gen. 22:18 en Gen. 26:2-5</t>
  </si>
  <si>
    <t>Hebr. 11:18</t>
  </si>
  <si>
    <t>De Messias zal van de stam van Juda zijn (Silo)</t>
  </si>
  <si>
    <t>Gen. 49:10</t>
  </si>
  <si>
    <t>Matt. 1:1-3</t>
  </si>
  <si>
    <t>Luc. 3:23-31</t>
  </si>
  <si>
    <t>1 Kron. 17:11</t>
  </si>
  <si>
    <t>Jes. 9:6-7 en 2 Sam. 7:16</t>
  </si>
  <si>
    <t>Jer. 2:28-30</t>
  </si>
  <si>
    <t>Jes. 7:14 en Gen. 3:15</t>
  </si>
  <si>
    <t>De Messias zal niet van de afkomst van Jeconia zijn; Jozef was afstammeling van Jeconia (=&gt; maagdelijke geboorte)</t>
  </si>
  <si>
    <t>Luc. 1:26-38</t>
  </si>
  <si>
    <t>Matt. 1:1-17</t>
  </si>
  <si>
    <t>Matt. 1:18</t>
  </si>
  <si>
    <t>Matt. 1:20</t>
  </si>
  <si>
    <t>Matt. 1:18-21</t>
  </si>
  <si>
    <t>Dan. 9:24</t>
  </si>
  <si>
    <t>Luc. 1:35</t>
  </si>
  <si>
    <t>Jes. 12:2-3 en Zach. 3:8-10</t>
  </si>
  <si>
    <t>Matt. 1:21</t>
  </si>
  <si>
    <t>Luc. 1:57-66</t>
  </si>
  <si>
    <t>Luc. 1:5-25</t>
  </si>
  <si>
    <t>Luc. 1:39-45</t>
  </si>
  <si>
    <t>Luc. 1:20</t>
  </si>
  <si>
    <t>Luc. 1:64</t>
  </si>
  <si>
    <t>Luc. 1:67-79</t>
  </si>
  <si>
    <t>Luc. 1:80</t>
  </si>
  <si>
    <t>Jes. 8:3</t>
  </si>
  <si>
    <t>Luc. 1:46-49</t>
  </si>
  <si>
    <t>Luc. 1:46-57</t>
  </si>
  <si>
    <t>Luc. 2:21-25</t>
  </si>
  <si>
    <t>Luc. 2:38</t>
  </si>
  <si>
    <t>Mic. 5:2</t>
  </si>
  <si>
    <t>Matt. 2:1-2</t>
  </si>
  <si>
    <t>Luc. 2:8-14 en Jes. 60:7</t>
  </si>
  <si>
    <t>Luc. 2:15-20</t>
  </si>
  <si>
    <t>Num. 24:17-19</t>
  </si>
  <si>
    <t>Matt. 2:2</t>
  </si>
  <si>
    <t>De Messias zal bezocht  worden door wijzen (gegeven worden geschenken als wierook)</t>
  </si>
  <si>
    <t>Jes. 60:3</t>
  </si>
  <si>
    <t>Matt.2:1</t>
  </si>
  <si>
    <t>Matt. 2:12</t>
  </si>
  <si>
    <t>Matt. 2:18</t>
  </si>
  <si>
    <t>Jer. 31:15</t>
  </si>
  <si>
    <t>Hos. 11:1 en  Num. 24:8</t>
  </si>
  <si>
    <t>Matt. 2:14-15</t>
  </si>
  <si>
    <t>Jes. 11:1 en Zach. 3:8 en 6:12</t>
  </si>
  <si>
    <t>Matt. 2:23</t>
  </si>
  <si>
    <t>Jes. 7:14-17</t>
  </si>
  <si>
    <t>De Messias zal genoemd worden een Nazareener/Spruit (branch/netzer)</t>
  </si>
  <si>
    <t>geheel vervult 6 na Chr.</t>
  </si>
  <si>
    <t>Luc. 2:41-50</t>
  </si>
  <si>
    <t>De Messias zal een priester zijn naar de ordening van Melchizedek</t>
  </si>
  <si>
    <t>De Messias zal God zijn Vader noemen</t>
  </si>
  <si>
    <t>De Vader zal de Messias zijn eerstgeborene noemen</t>
  </si>
  <si>
    <t xml:space="preserve">De Messias wordt verklaard te zijn de Zoon van God </t>
  </si>
  <si>
    <t>De Messias zal een profeet zijn zoals Mozes - een nieuw verbond</t>
  </si>
  <si>
    <t>De Messias zal zijn bediening starten in Galilea</t>
  </si>
  <si>
    <t>De Messias zal verschijnen als een gewone man</t>
  </si>
  <si>
    <t>De Messias zal rustig aan zijn bediening uitbreiden</t>
  </si>
  <si>
    <t>De Messias zal beschermd worden door engelen tot aan zijn kruisdood</t>
  </si>
  <si>
    <t>de Messias zal in raadselen spreken zodat mensen hem niet begrijpen</t>
  </si>
  <si>
    <t>De Messias zal in gelijkenissen spreken</t>
  </si>
  <si>
    <t>De Messias zal prediken voor de armen, gebroken van harten en gevangenen</t>
  </si>
  <si>
    <t>De Messias zal genezen de blinden, doven, lammen en stommen</t>
  </si>
  <si>
    <t>Jezus voorzegt dat de knecht van de centurion zal genezen</t>
  </si>
  <si>
    <t>De synagoge is schijnheilig en verstoken van wijsheid tijdens zijn komst</t>
  </si>
  <si>
    <t>De Messias zal een steen des aanstoots zijn voor Israël</t>
  </si>
  <si>
    <t>Mal. 3:1 en 4:5-6</t>
  </si>
  <si>
    <t>Johannes de Doper is de boodschapper in de geest van Elia</t>
  </si>
  <si>
    <t>Johannes de Doper roept "Bereid de weg van de Heer"</t>
  </si>
  <si>
    <t>Jes. 40:3</t>
  </si>
  <si>
    <t>Matt. 3:3</t>
  </si>
  <si>
    <t>Ps. 110:4</t>
  </si>
  <si>
    <t>Hebr. 5:5-6 en 6:20 en 7:15-17</t>
  </si>
  <si>
    <t>Jes. 11:2</t>
  </si>
  <si>
    <t>De Messias zal gezalfd worden met de Heilige Geest</t>
  </si>
  <si>
    <t>Matt. 3:16</t>
  </si>
  <si>
    <t>Ps. 80:26-27</t>
  </si>
  <si>
    <t>Matt. 11:27</t>
  </si>
  <si>
    <t>Ps. 2:7 en Sp. 30:4</t>
  </si>
  <si>
    <t>Matt. 3:16-17 en Hebr.1:5</t>
  </si>
  <si>
    <t>Matt. 11:7-15 en Luc.1:17</t>
  </si>
  <si>
    <t>Deut. 18:15-18</t>
  </si>
  <si>
    <t>Marc. 6:4</t>
  </si>
  <si>
    <t>Jes. 9:1-2</t>
  </si>
  <si>
    <t>Matt. 4:15</t>
  </si>
  <si>
    <t>Jes. 53:2</t>
  </si>
  <si>
    <t>Phil. 2:7-8</t>
  </si>
  <si>
    <t>Jes. 42:1-4</t>
  </si>
  <si>
    <t>Matt. 12:15-20</t>
  </si>
  <si>
    <t>Ps. 91:11-12</t>
  </si>
  <si>
    <t>Luc. 4:10-11</t>
  </si>
  <si>
    <t>Jes. 6:9-10</t>
  </si>
  <si>
    <t>Matt. 13:14-15</t>
  </si>
  <si>
    <t>Ps. 78:1-2</t>
  </si>
  <si>
    <t>Matt. 13:34-35</t>
  </si>
  <si>
    <t>Jes. 61:1-2</t>
  </si>
  <si>
    <t>Matt. 11:5 en Luc. 4:18-21</t>
  </si>
  <si>
    <t>Matt. 11:5</t>
  </si>
  <si>
    <t>Jes. 35:5-6 en Jes. 29:18</t>
  </si>
  <si>
    <t>Matt. 8:5-13 en Luc. 7:1-10</t>
  </si>
  <si>
    <t>Jes. 29:13-14</t>
  </si>
  <si>
    <t>Matt. 15:7-9 en 1 Cor. 1:18-30</t>
  </si>
  <si>
    <t>Jes. 8:14-17</t>
  </si>
  <si>
    <t>1 Petr. 2:8</t>
  </si>
  <si>
    <t>Jezus voorzegt dat de steden Chorazin, Betsaïda en Kafarnaüm vernietigd zullen worden</t>
  </si>
  <si>
    <t>Matt. 11:20-24</t>
  </si>
  <si>
    <t>ja, zijn nog steeds ruïnes</t>
  </si>
  <si>
    <t>Degenen die Jezus wonderen niet geloven, zullen worden veroordeeld</t>
  </si>
  <si>
    <t>Matt. 11:38-45</t>
  </si>
  <si>
    <t>Zach. 9:9</t>
  </si>
  <si>
    <t>Matt. 21:5</t>
  </si>
  <si>
    <t>De Messias zal Jeruzalem binnen komen als een koning, zittende op een ezel</t>
  </si>
  <si>
    <t>De Messias zal naar zijn tempel komen voordat hij wordt vernietigd</t>
  </si>
  <si>
    <t>Joh. 2:17</t>
  </si>
  <si>
    <t>Matt. 21:12-15</t>
  </si>
  <si>
    <t>Zach. 13:7</t>
  </si>
  <si>
    <t>Matt. 26:31-32 en 56</t>
  </si>
  <si>
    <t>Jezus voorzegt dat Petrus hem 3x zal verloochenen</t>
  </si>
  <si>
    <t>Hag. 2:6-10 en Mal. 3:1</t>
  </si>
  <si>
    <t>Ps. 69:9-10</t>
  </si>
  <si>
    <t>De ijver van de Messias voor de tempel zal hem verteren</t>
  </si>
  <si>
    <t>Jezus voozegt dat de discipelen verstrooid zullen worden</t>
  </si>
  <si>
    <t>Joh. 18:12-19</t>
  </si>
  <si>
    <t>Matt. 26:34</t>
  </si>
  <si>
    <t>Jezus voorzegt dat Judas hen gaat verraden</t>
  </si>
  <si>
    <t>De 30 stukken zilver zullen in de tempel gegooid worden</t>
  </si>
  <si>
    <t>De Messias zal verraden worden door een vriend (Judas)</t>
  </si>
  <si>
    <t>De Messias zal voor 30 zilverstukken worden verkocht/verraden</t>
  </si>
  <si>
    <t>Ps. 41:9 en Ps. 55:12-14</t>
  </si>
  <si>
    <t>Matt. 26:21-25</t>
  </si>
  <si>
    <t>Matt. 26:21</t>
  </si>
  <si>
    <t>Zach. 11:12</t>
  </si>
  <si>
    <t>Zach. 11:13</t>
  </si>
  <si>
    <t>Matt. 27:3-5</t>
  </si>
  <si>
    <t>Matt. 26:15 en Luc. 22:15</t>
  </si>
  <si>
    <t>Matt. 27:5</t>
  </si>
  <si>
    <t>Matt. 27:9-10</t>
  </si>
  <si>
    <t>Matt. 26:47-50</t>
  </si>
  <si>
    <t>Ps. 55:14-15</t>
  </si>
  <si>
    <t>Judas zal niet vergeven sterven</t>
  </si>
  <si>
    <t>Zach. 11:12-13</t>
  </si>
  <si>
    <t>De 30 stukken zilver zullen gebruikt worden om het veld van een pottenbakkerte kopen die als begraafplaats zal dienen</t>
  </si>
  <si>
    <t>Tegen de Messias zal worden samengespannen door de Joodse leiders</t>
  </si>
  <si>
    <t>Ps. 2:1-2</t>
  </si>
  <si>
    <t>Regeerders zullen plannen maken om de Messias ter dood te brengen</t>
  </si>
  <si>
    <t>Jes. 28:13</t>
  </si>
  <si>
    <t>Ps. 31:13</t>
  </si>
  <si>
    <t>Joh. 11:53</t>
  </si>
  <si>
    <t>Kajafas profeteert dat de Messias zal sterven voor de zonden van de Joden</t>
  </si>
  <si>
    <t>Jes. 53:8</t>
  </si>
  <si>
    <t>Joh. 11:49-53</t>
  </si>
  <si>
    <t>Kajafas, de valse priester, zal zijn kleren scheuren</t>
  </si>
  <si>
    <t>Lev. 10:6 en 21:10</t>
  </si>
  <si>
    <t>Matt. 26:65</t>
  </si>
  <si>
    <t>De Messias zal beschuldigd worden door valse getuigen</t>
  </si>
  <si>
    <t>Ps. 27:12 en 35:11</t>
  </si>
  <si>
    <t>Matt. 26:60</t>
  </si>
  <si>
    <t>De Messias zal zonder reden gehaat worden</t>
  </si>
  <si>
    <t>Ps. 35:19 en 69:4</t>
  </si>
  <si>
    <t>Joh. 15:25</t>
  </si>
  <si>
    <t>De Messias zal verworpen en veracht worden door zijn eigen volk</t>
  </si>
  <si>
    <t>Js. 53:3 en Ps. 118:22-23</t>
  </si>
  <si>
    <t>De Messias zal zwijgen bij alle beschuldigingen</t>
  </si>
  <si>
    <t>Jes. 53:7</t>
  </si>
  <si>
    <t>Matt. 27:14</t>
  </si>
  <si>
    <t>Hand. 4:25-26</t>
  </si>
  <si>
    <t>Leiders zullen zich beraden om de Messias ter dood te brengen</t>
  </si>
  <si>
    <t>Matt: 21:42</t>
  </si>
  <si>
    <t>Jezus voorzegt dat hij 3 dagen in het graf zal zijn</t>
  </si>
  <si>
    <t>Jezus' 1e voorzegging van zijn eigen dood</t>
  </si>
  <si>
    <t>Jezus' 2e voorzegging van zijn eigen dood en opstanding</t>
  </si>
  <si>
    <t>Jezus' 3e voorzegging van zijn eigen dood</t>
  </si>
  <si>
    <t>De Messias zal worden bespuwd, geslagen en gegeseld</t>
  </si>
  <si>
    <t>De Messias wordt geslagen en zijn baard is eruit getrokken</t>
  </si>
  <si>
    <t>De Messias zal aan een kruis hangen</t>
  </si>
  <si>
    <t>Niet één van de beenderen van de Messias zal gebroken worden</t>
  </si>
  <si>
    <t>Het lichaam van de Messias zal doorstoken worden</t>
  </si>
  <si>
    <t>De Messias zal gedood worden voordat de tempel vernield zal worden</t>
  </si>
  <si>
    <t>De vrienden en familie van de Messias zullen ver van de kruisiging afstaan</t>
  </si>
  <si>
    <t>Soldaten dobbelen om het kleed van de Messias</t>
  </si>
  <si>
    <t>De Messias zal dorstig zijn en azijn te drinken krijgen</t>
  </si>
  <si>
    <t>De handen en voeten van de Messias zullen doorboord worden</t>
  </si>
  <si>
    <t>De Messias zal voor zijn vijanden bidden</t>
  </si>
  <si>
    <t>De toeschouwers beschimpen hem en schudden hun hoofd</t>
  </si>
  <si>
    <t>"Hij vertrouwde op God, laat hij zichzelf nu redden" - wordt belachelijk gemaakt</t>
  </si>
  <si>
    <t>De Messias zal zeggen "Mijn , waarom hebt gij mij verlaten?"</t>
  </si>
  <si>
    <t>De Messias zal zeggen "In uw handen beveel ik mij geest"</t>
  </si>
  <si>
    <t>Een zonsverduistering en een aardbeving zal plaatsvinden wanneer de Messias sterft</t>
  </si>
  <si>
    <t>De Messias zal bij de rijken begraven worden</t>
  </si>
  <si>
    <t>De Messias zal met criminelen worden gekruisigd</t>
  </si>
  <si>
    <t>De Messias zal voelen dat zijn botten ontwricht zijn en zijn kracht verdroogt</t>
  </si>
  <si>
    <t>De Messias wordt gekruisigd 173.880 dagen nadat het decreet van kracht wordt om Jeruzalem te herbouwen</t>
  </si>
  <si>
    <t>Matt. 12:38-45 en Joh. 2</t>
  </si>
  <si>
    <t>Matt. 27:50</t>
  </si>
  <si>
    <t>Matt. 16:21-28 en Mar. 8:3 - 9:1</t>
  </si>
  <si>
    <t>Matt. 20:17-19 en Mar. 10:32-34</t>
  </si>
  <si>
    <t>Matt. 26:2-5 en Mar. 14:9</t>
  </si>
  <si>
    <t>Jes. 50:6 en 53:5 en Mic. 5:1</t>
  </si>
  <si>
    <t>Matt. 27:26-30</t>
  </si>
  <si>
    <t>Jes. 50:6</t>
  </si>
  <si>
    <t>Matt. 26:67</t>
  </si>
  <si>
    <t>Deut. 21:23</t>
  </si>
  <si>
    <t>Gal. 3:13</t>
  </si>
  <si>
    <t>Joh. 19:31-36</t>
  </si>
  <si>
    <t>Joh. 19:34 en 20:25-27</t>
  </si>
  <si>
    <t>Dan. 9:26</t>
  </si>
  <si>
    <t>Dan. 9:25</t>
  </si>
  <si>
    <t>Luc. 23:49</t>
  </si>
  <si>
    <t>Matt. 27:35</t>
  </si>
  <si>
    <t>Ps. 22:15 en 69:21</t>
  </si>
  <si>
    <t>Matt. 27:34 en 48</t>
  </si>
  <si>
    <t>Ps. 109:4</t>
  </si>
  <si>
    <t>Luc. 23:34</t>
  </si>
  <si>
    <t>Ps. 22:7</t>
  </si>
  <si>
    <t>Matt. 27:39</t>
  </si>
  <si>
    <t>Ps. 22:8 en 109:25</t>
  </si>
  <si>
    <t>Ps. 22:1</t>
  </si>
  <si>
    <t>Matt. 27:46 en Marc. 15:34</t>
  </si>
  <si>
    <t>Luc. 23:46</t>
  </si>
  <si>
    <t>Jes. 50:3 em Am. 8:8-9</t>
  </si>
  <si>
    <t>Jes. 53:12</t>
  </si>
  <si>
    <t>Jes. 53:9</t>
  </si>
  <si>
    <t>Matt. 27:57-60</t>
  </si>
  <si>
    <t>Num. 9:12 en Ps. 34:20-21</t>
  </si>
  <si>
    <t>Zach. 12:10 en Ps. 22:16-17</t>
  </si>
  <si>
    <t>Ps. 38:11-12 en 88:8-9</t>
  </si>
  <si>
    <t>Ps. 22:18-19</t>
  </si>
  <si>
    <t>Ps. 22:14-17</t>
  </si>
  <si>
    <t>Ps. 31:5-6</t>
  </si>
  <si>
    <t>Tempel in 70 na Chr. Verwoest</t>
  </si>
  <si>
    <t>Matt. 27:43-44</t>
  </si>
  <si>
    <t>Matt. 27:45-52</t>
  </si>
  <si>
    <t>De Messias zal naar Sion komen als verlosser</t>
  </si>
  <si>
    <t>De Messias zal sterven op de berg Moria</t>
  </si>
  <si>
    <t>De Messias is het Lam geslacht</t>
  </si>
  <si>
    <t>De dood van de Messias is niet voor hem zelf, maar voor ons</t>
  </si>
  <si>
    <t>De Messias zal sterven voor de zonde van de wereld</t>
  </si>
  <si>
    <t>God is volledig tevreden gesteld met de dood van de Messias voor ons</t>
  </si>
  <si>
    <t>De Messias zal de zonden van velen dragen</t>
  </si>
  <si>
    <t>De Messias zal onze ziekten dragen</t>
  </si>
  <si>
    <t>De Messias zal betalen voor onze zonden</t>
  </si>
  <si>
    <t>De Messias zal gewond raken voor de zonden (van de wereld)</t>
  </si>
  <si>
    <t>De Messias zal een einde maken aan de zonde</t>
  </si>
  <si>
    <t>De dood van de Messias zal satan vernietigen</t>
  </si>
  <si>
    <t>De Messias zal de dood overwinnen/verslaan</t>
  </si>
  <si>
    <t>De Messias zal opstaan uit de dood</t>
  </si>
  <si>
    <t>De Messias zal opvaren naar de hemel en aan de recherhand van God zitten</t>
  </si>
  <si>
    <t>Jes. 59:20</t>
  </si>
  <si>
    <t>Gen. 22:8 en 14</t>
  </si>
  <si>
    <t>Gen. 22:8</t>
  </si>
  <si>
    <t>Jes. 53:11</t>
  </si>
  <si>
    <t>Jes. 53:10-12</t>
  </si>
  <si>
    <t>Jes. 53:4</t>
  </si>
  <si>
    <t>Jes. 53:4-6</t>
  </si>
  <si>
    <t>Jes. 53:5-12</t>
  </si>
  <si>
    <t>Hos. 13:14</t>
  </si>
  <si>
    <t>Ps. 68:18 en 110:1</t>
  </si>
  <si>
    <t>Joh. 1:29</t>
  </si>
  <si>
    <t>Matt: 20:28</t>
  </si>
  <si>
    <t>Hebr. 2:9</t>
  </si>
  <si>
    <t>Marc. 10:45</t>
  </si>
  <si>
    <t>1 Petr. 2:24</t>
  </si>
  <si>
    <t>Joh. 6:51</t>
  </si>
  <si>
    <t>Gal. 1:3-5</t>
  </si>
  <si>
    <t>1 Cor. 15:55-57</t>
  </si>
  <si>
    <t>Hand. 1:11 en 2:35 en Luc. 24:51</t>
  </si>
  <si>
    <t>Golgotha is op berg Moria</t>
  </si>
  <si>
    <t>Hebr. 8:12</t>
  </si>
  <si>
    <t>Matt. 8:16-17</t>
  </si>
  <si>
    <t>Jes. 9:6 en 40:9 en Jer. 23:5-6</t>
  </si>
  <si>
    <t>De Heilige Geest zal zich manifesteren nadat Jezus terug gegaan is naar de Vader</t>
  </si>
  <si>
    <t>Verlaat Jeruzalem niet voordat de Heilige Geest is gegeven</t>
  </si>
  <si>
    <t>De Kerk wordt geboren op Pinksteren</t>
  </si>
  <si>
    <t>De komst van de Heilige Geest</t>
  </si>
  <si>
    <t>Geestelijke gaven zullen gegeven worden aan de mensen</t>
  </si>
  <si>
    <t>Petrus zegt dat Pinksteren Joël's profetie vervult</t>
  </si>
  <si>
    <t>De gave van tongen - zegen voor de Kerk en Israël's vernietiging</t>
  </si>
  <si>
    <t>Mozaïtisch verbond zal vervangen worden</t>
  </si>
  <si>
    <t>Christenen zal een nieuwe natuur gegeven worden</t>
  </si>
  <si>
    <t>Het priesterschap zal veranderd worden</t>
  </si>
  <si>
    <t>Dierenoffers zullen afgeschaft worden</t>
  </si>
  <si>
    <t>Judas" plaats zal door een ander worden ingenomen (Mathias)</t>
  </si>
  <si>
    <t>De kerk zal groeien en de poorten van de hel zullen niet de overhand hebben</t>
  </si>
  <si>
    <t>Wolven in schaapskleren zullen opstaan vanuit de kerk</t>
  </si>
  <si>
    <t>1 Joh. 3:18 / op Golgotha gerechtelijk</t>
  </si>
  <si>
    <t>Joh. 16:7-15</t>
  </si>
  <si>
    <t>Hand. 2</t>
  </si>
  <si>
    <t>Hand. 1:4-5 en 8</t>
  </si>
  <si>
    <t>Joh. 14:16-18, 20, 25-26</t>
  </si>
  <si>
    <t>Joh. 7:37-39 en 15:26-27 en Jes. 44:3</t>
  </si>
  <si>
    <t>Eph. 4:7-16</t>
  </si>
  <si>
    <t>Joël 2:28-32</t>
  </si>
  <si>
    <t>Hand. 2:17-21</t>
  </si>
  <si>
    <t>Hand. 2 en 1 Cor.14</t>
  </si>
  <si>
    <t>Jer. 31</t>
  </si>
  <si>
    <t>Eph. 4:24</t>
  </si>
  <si>
    <t>Hebr. 8:13</t>
  </si>
  <si>
    <t>Jer. 31:31-33</t>
  </si>
  <si>
    <t>Jer.31:31-33 en Mal. 3:1 en Jes. 42:6</t>
  </si>
  <si>
    <t>Ex. 25:40</t>
  </si>
  <si>
    <t>Hebr. 8:1 en 1 Petr. 2:9</t>
  </si>
  <si>
    <t>Hebr. 10:1-8</t>
  </si>
  <si>
    <t>Ps. 109:7-8</t>
  </si>
  <si>
    <t>Hand. 1:16-20</t>
  </si>
  <si>
    <t>Matt. 16:17-18</t>
  </si>
  <si>
    <t>Matt. 7:15</t>
  </si>
  <si>
    <t>Hand. 8:9-22</t>
  </si>
  <si>
    <t>Hand. 11:27-30</t>
  </si>
  <si>
    <t>Hand. 11:28</t>
  </si>
  <si>
    <t>Hongersnood voorzegd door NT profeten</t>
  </si>
  <si>
    <t>Agabus voorzegd dat Paulus gevangen wordt genomen in Rome</t>
  </si>
  <si>
    <t>Hand. 21:10-11</t>
  </si>
  <si>
    <t>Hand. 28:11-31</t>
  </si>
  <si>
    <t>Paulus voorzegd zijn eigen dood</t>
  </si>
  <si>
    <t>Hand. 20:25-27</t>
  </si>
  <si>
    <t>Eusebius 2:23</t>
  </si>
  <si>
    <t>Ieder gebouw op het tempelplein zal vernietigd worden</t>
  </si>
  <si>
    <t>Matt. 24:1-2</t>
  </si>
  <si>
    <t>Luc. 19:42-44 en 21:20-24</t>
  </si>
  <si>
    <t>Jeruzalem zal vernietigd worden</t>
  </si>
  <si>
    <t>Tempel zal vernietigd worden door Titus ( de prins)</t>
  </si>
  <si>
    <t>Romeinen zullen de tempel in Jeruzalem vernietigen</t>
  </si>
  <si>
    <t>Farizeeën die Jezus afwijzen zullen in hun zonden sterven</t>
  </si>
  <si>
    <t>Mic. 3:11-12</t>
  </si>
  <si>
    <t>Jeruzalem zal worden omgeploegd als een veld</t>
  </si>
  <si>
    <t>Joh. 14:28-31</t>
  </si>
  <si>
    <t>Na Jezus kruisiging zal de prins van deze wereld komen</t>
  </si>
  <si>
    <t>Matt. 16:28</t>
  </si>
  <si>
    <t>Op. 1:9-20</t>
  </si>
  <si>
    <t>Het Joodse koninkrijk zal verlaten zijn</t>
  </si>
  <si>
    <t>Matt. 23:37-38 en Luc. 13:33-36</t>
  </si>
  <si>
    <t>Joden zullen worden verstrooid door de Romeinen</t>
  </si>
  <si>
    <t>Matt. 26:31-56 en Zach. 13:7</t>
  </si>
  <si>
    <t>Israël zal worden verstrooid omdat zij de Messias verwerpen</t>
  </si>
  <si>
    <t>De Joden zullen een valse Christus aanvaarden (Simon BarKokhba)</t>
  </si>
  <si>
    <t>Joh. 5: 41-44</t>
  </si>
  <si>
    <t>Zach. 13:8</t>
  </si>
  <si>
    <t>Deut. 28:49-52 en Dan. 11:30 en 33-34</t>
  </si>
  <si>
    <t>Israël zal worden vernietigd door Rome (de Adelaar)</t>
  </si>
  <si>
    <t>Israël zal worden verstrooid over alle landen</t>
  </si>
  <si>
    <t>Deut. 28:64 en Ez. 12:15-16 en Hos. 9:17</t>
  </si>
  <si>
    <t>Deut. 29:23 en Jes. 6:10-13</t>
  </si>
  <si>
    <t>Het land zal compleet troosteloos worden</t>
  </si>
  <si>
    <t>Hos. 3:4-5 en 6:1-3</t>
  </si>
  <si>
    <t>Israel zal vele dagen dwalen (1816 jaar) zonder haar land (van 132 na Chr. tot  1948 na Chr.)</t>
  </si>
  <si>
    <t>De Kerk wordt geboren</t>
  </si>
  <si>
    <t>Joh. 8:12-21</t>
  </si>
  <si>
    <t>Sommigen zullen de dood niet zien totdat zij Jezus zullen zien in zijn Koninkrijk b.v. Johannes op Patmos</t>
  </si>
  <si>
    <t>Twee derde deel  van land Israël zal worden vernietigd door de Romeinen</t>
  </si>
  <si>
    <t>vervuld rond 70 na Chr.</t>
  </si>
  <si>
    <t>Socrates EH 5.17</t>
  </si>
  <si>
    <t>Esdras Apocalypse 11</t>
  </si>
  <si>
    <t>Het pauselijke Rome zal opstaan</t>
  </si>
  <si>
    <t>Het oude Romeinse rijk zal vallen</t>
  </si>
  <si>
    <t>Edom/Petra zal verlaten worden</t>
  </si>
  <si>
    <t>Jes. 34:5-10</t>
  </si>
  <si>
    <t>Het oosten (incl. Rusland) zal breken met het pauselijke Rome</t>
  </si>
  <si>
    <t>De martelaren van York</t>
  </si>
  <si>
    <t>Tisha B'Av</t>
  </si>
  <si>
    <t>Eerste kruistocht</t>
  </si>
  <si>
    <t>Alle Joden verdreven uit Engeland</t>
  </si>
  <si>
    <t>Alle Joden verdreven uit Spanje</t>
  </si>
  <si>
    <t>Oostelijke poort afgedicht</t>
  </si>
  <si>
    <t>Ez. 44:1-2</t>
  </si>
  <si>
    <t>Het westen zal breken met het pauselijk Rome</t>
  </si>
  <si>
    <t>Griekenland zal onafhankelijk worden</t>
  </si>
  <si>
    <t>Dan. 8:22-23</t>
  </si>
  <si>
    <t>Joden zullen hun land terugkopen ( 1880 tot 1920)</t>
  </si>
  <si>
    <t>Jer. 32:44</t>
  </si>
  <si>
    <t>Het overblijfsel van het Romeinse rijk van Ceasar in Rusland en Duitsland vernietigd</t>
  </si>
  <si>
    <t>Jes. 60:9</t>
  </si>
  <si>
    <t>De Balfour Declaration wordt opgesteld (Tarshish = Engeland)</t>
  </si>
  <si>
    <t>Het land van Israël zal worden verdeeld door de naties</t>
  </si>
  <si>
    <t>Egypte zal onafhankelijk worden</t>
  </si>
  <si>
    <t>Syrië zal onafhankelijk worden</t>
  </si>
  <si>
    <t>Deportatie van Joden naar dodenkampen start</t>
  </si>
  <si>
    <t>Nazi Holocaust zal plaatsvinden</t>
  </si>
  <si>
    <t>Rusland zal Oost Duitsland veroveren (einde WO II)</t>
  </si>
  <si>
    <t>start WO I</t>
  </si>
  <si>
    <t>Het Romeinse rijk zal zich delen in Oost en West, voorzegd in 178 na Chr.</t>
  </si>
  <si>
    <t>Heidense tempel van Serapis vernietigd, voorzegd door Jozef via verborgen inscriptie in tempel</t>
  </si>
  <si>
    <t>Israël zal als natie hersteld worden</t>
  </si>
  <si>
    <t>Britse schepen zullen als eerste de Joden naar huis brengen</t>
  </si>
  <si>
    <t>Israël komt terug als één natie, niet als twee</t>
  </si>
  <si>
    <t>De natie Israël zal in één dag geboren worden</t>
  </si>
  <si>
    <t>Israël zal hersteld worden door een leider met de naam David</t>
  </si>
  <si>
    <t>De herleefde staat zal Israël genoemd worden</t>
  </si>
  <si>
    <t>De ster van David zal op de Israëlische vlag staan</t>
  </si>
  <si>
    <t>De natie zal hersteld worden in het oude land Kanaän</t>
  </si>
  <si>
    <t>Israël zal niet langer spreken over bevrijd zijn van Egypte</t>
  </si>
  <si>
    <t>Israël zal worden opgericht op de voorzegde datum</t>
  </si>
  <si>
    <t>De Hebreeuwse taal zal in Israël herleven</t>
  </si>
  <si>
    <t>Jeruzalem zal verdeeld worden</t>
  </si>
  <si>
    <t>Jordanië zal de West bank bezetten</t>
  </si>
  <si>
    <t>Israël zal aanvankelijk worden hersteld zonder Jeruzalem</t>
  </si>
  <si>
    <t>Israël zal een vurig leger hebben (vuurpot)</t>
  </si>
  <si>
    <t>Dode Zeerollen zullen worden gevonden</t>
  </si>
  <si>
    <t xml:space="preserve">Israël zal worden opgericht door vier ambachtslieden/smeden </t>
  </si>
  <si>
    <t>Jes. 66:8</t>
  </si>
  <si>
    <t>Jes. 11:10</t>
  </si>
  <si>
    <t>Jer. 30:2-3 en Ez. 37:12</t>
  </si>
  <si>
    <t>Mic. 5:4-5</t>
  </si>
  <si>
    <t>Dan. 4 en Ez. 4:4-6</t>
  </si>
  <si>
    <t>Zach. 14:1-3</t>
  </si>
  <si>
    <t>Sef. 2:8 en Zach. 12:1-7</t>
  </si>
  <si>
    <t>Zach. 12:1-7 en Jes. 41</t>
  </si>
  <si>
    <t>Zach. 1:18-21 en 2:1-2</t>
  </si>
  <si>
    <t>Ez. 37:7-11</t>
  </si>
  <si>
    <t>Mic. 5:4-8</t>
  </si>
  <si>
    <t>Jes. 11:10-12 en Jer. 31:35 en Amos 9:15</t>
  </si>
  <si>
    <t>Hos.2:1-2 en Ez. 37:18-22</t>
  </si>
  <si>
    <t>Jer. 16:14-16 en 23:3-8</t>
  </si>
  <si>
    <t>Israël zal niet als een monarchie worden hersteld (geen koningen)</t>
  </si>
  <si>
    <t>Hos. 3:4-5 en Jer. 30:8-10</t>
  </si>
  <si>
    <t>Ez. 37:11-12 en 11:17-20</t>
  </si>
  <si>
    <t>Jer. 31:23 (met name in KJV) en Sef. 3</t>
  </si>
  <si>
    <t>Zach. 12:1-7 en Lev. 26:3-8</t>
  </si>
  <si>
    <t>Jes. 29:1-4 en Zach. 12</t>
  </si>
  <si>
    <t>Het Joodse volk zal terugkomen in ongeloof (zonder adem =geest)</t>
  </si>
  <si>
    <t>De 1e Herder zal opstaan (David Ben-Gurion)</t>
  </si>
  <si>
    <t>Jemenitische joden zullen terugkeren</t>
  </si>
  <si>
    <t>Israël zal Ashkelon controleren</t>
  </si>
  <si>
    <t>Egypte zal niet langer koningen hebben (Suez crisis)</t>
  </si>
  <si>
    <t>De 2e Herder zal opstaan (Moshe Dayan)</t>
  </si>
  <si>
    <t>De 1967 oorlog zal plaatsvinden op de voorzegde datum</t>
  </si>
  <si>
    <t>Jordanië zal de West bank opgeven</t>
  </si>
  <si>
    <t>Joden van de Westbank zullen naar hun huis gaan in Jeruzalem</t>
  </si>
  <si>
    <t>Israël zal Ashdod controleren</t>
  </si>
  <si>
    <t>Yom Kippoer oorlog zal plaatsvinden</t>
  </si>
  <si>
    <t>Jeruzalem zal een last zijn voor alle volken</t>
  </si>
  <si>
    <t>De 3e Herder zal opstaan (Ariel Sharon))</t>
  </si>
  <si>
    <t>Israël zal de Iraakse (nucleare) doelen aanvallen</t>
  </si>
  <si>
    <t>Israël zal het schiereiland Sinai teruggeven</t>
  </si>
  <si>
    <t>Eerste Libanese oorlog zal plaatsvinden</t>
  </si>
  <si>
    <t>De Berlijnse muur zal vallen</t>
  </si>
  <si>
    <t>Ethiopische Joden zullen naar Israël worden gebracht</t>
  </si>
  <si>
    <t>Steden zullen worden hersteld en Israël zal niet-Joodse boeren hebben</t>
  </si>
  <si>
    <t>Jeruzalem zal buiten zijn oude muren groeien</t>
  </si>
  <si>
    <t>Het land Israël zal verdeeld zijn door zijn rivieren en door moslims</t>
  </si>
  <si>
    <t>Toeristen zullen Israël binnenvliegen en steunen</t>
  </si>
  <si>
    <t>Er zal constant geplant en gemaaid worden (gewassen)</t>
  </si>
  <si>
    <t>Bossen zullen opnieuw in Israël verschijnen (b.v. ceders)</t>
  </si>
  <si>
    <t>Troosteloos land en steden zullen opnieuw herstellen</t>
  </si>
  <si>
    <t>Vijf steden zullen troosteloos blijven</t>
  </si>
  <si>
    <t>Israël zal het overblijfsel erven van Edom/Palestijnen</t>
  </si>
  <si>
    <t>Satelliettelevisie en andere communicatiesystemen worden uitgevonden</t>
  </si>
  <si>
    <t>Sanhedrin zal opnieuw gevestigd worden</t>
  </si>
  <si>
    <t>Palestijnen zullen Jeruzalem als hun hoofdstad willen</t>
  </si>
  <si>
    <t>Gaza zal verlaten zijn</t>
  </si>
  <si>
    <t>Rusland en Iran zullen een militair defensiepact ondertekenen</t>
  </si>
  <si>
    <t>Tweede Libanese oorlog zal plaatsvinden</t>
  </si>
  <si>
    <t>Jes. 43:3-7</t>
  </si>
  <si>
    <t>Zach.9:1-8</t>
  </si>
  <si>
    <t>Zach. 10:9-11 en Jes. 19:1-7</t>
  </si>
  <si>
    <t>Dan. 5</t>
  </si>
  <si>
    <t>Jes. 19:16-18</t>
  </si>
  <si>
    <t>Zach. 12:6</t>
  </si>
  <si>
    <t>Zach .9:1-8</t>
  </si>
  <si>
    <t>Zach. 12:2-3</t>
  </si>
  <si>
    <t>Zach.12:6</t>
  </si>
  <si>
    <t>Ez. 38:4-6</t>
  </si>
  <si>
    <t>Jes. 18:1-7</t>
  </si>
  <si>
    <t>Jes. 61:4-5 en Sep. 2</t>
  </si>
  <si>
    <t>Jes. 60:8-10 en 61</t>
  </si>
  <si>
    <t>Amos 9:13-15</t>
  </si>
  <si>
    <t>Jes. 41:18-20</t>
  </si>
  <si>
    <t>Ez. 36:33-36</t>
  </si>
  <si>
    <t>Num. 23:9</t>
  </si>
  <si>
    <t>Ez. 36:2-11</t>
  </si>
  <si>
    <t>Ez. 38:3-8</t>
  </si>
  <si>
    <t>Ps. 83:1-18</t>
  </si>
  <si>
    <t>Vijf Egyptische steden zullen door de Israëli's veroverd worden, werden teruggegeven in 1979</t>
  </si>
  <si>
    <t>Moslims zullen Israël niet "rekenen tussen de natiën"</t>
  </si>
  <si>
    <t>Zach. 2:4-6</t>
  </si>
  <si>
    <t>Matt. 11:20-24 en Sef. 2 en Ez. 26</t>
  </si>
  <si>
    <t>Amos 9:11-12</t>
  </si>
  <si>
    <t>Op. 11:9-10 en 17:8</t>
  </si>
  <si>
    <t>Matt. 24:15-20</t>
  </si>
  <si>
    <t>Sef. 2:4 en Joël: 3:1-2</t>
  </si>
  <si>
    <t>Er zal een Libanon - Jordanië oorlog plaatsvinden</t>
  </si>
  <si>
    <t>Sefardische joden zullen terugkeren naar Israël en de Negev bevolken</t>
  </si>
  <si>
    <t>De 4e Herder zal opstaan: er zal een oorlog met Syrië plaatsvinden</t>
  </si>
  <si>
    <t>De 5e Herder zal opstaan: er zal een oorlog met Syrië plaatsvinden</t>
  </si>
  <si>
    <t>De 6e Herder zal opstaan: er zal een oorlog met Syrië plaatsvinden</t>
  </si>
  <si>
    <t>Damascus zal vernietigd worden</t>
  </si>
  <si>
    <t>De Gog - Magog oorlog zal plaatsvinden onmiddellijk nadat Israël een andere oorlog heeft gewonnen</t>
  </si>
  <si>
    <t>Opkomst van 10 staten zal plaatsvinden na de Gog - Magog oorlog</t>
  </si>
  <si>
    <t>Verhoogd begrip van profetieën zal optreden</t>
  </si>
  <si>
    <t>Kinderen zullen rebelleren en de maatschappij zal materialistisch zijn</t>
  </si>
  <si>
    <t>De woorden van Jezus zullen nooit vergeten worden</t>
  </si>
  <si>
    <t>Christenen zullen gehaat worden om de naam van Jezus</t>
  </si>
  <si>
    <t>De Opname van de gelovige Kerk zal plaatsvinden</t>
  </si>
  <si>
    <t>Er zal een onafhankelijke staat  op de West bank worden gecreëerd</t>
  </si>
  <si>
    <t>Dan. 11:45</t>
  </si>
  <si>
    <t>Mic. 5:1-8</t>
  </si>
  <si>
    <t>Obad. 1:20</t>
  </si>
  <si>
    <t>Jes. 17:1</t>
  </si>
  <si>
    <t>Ez. 38</t>
  </si>
  <si>
    <t>Dan. 8 en 11</t>
  </si>
  <si>
    <t>Dan. 12:4</t>
  </si>
  <si>
    <t>Marc. 13:12 en 1 Tim. 3:2-3</t>
  </si>
  <si>
    <t>Luc. 21:33 en Matt. 24:15 en 1 Petr. 1:25</t>
  </si>
  <si>
    <t>Luc. 21:17</t>
  </si>
  <si>
    <t>Er zullen veel valse Christussen komen</t>
  </si>
  <si>
    <t>Oorlogen en geruchten van oorlogen zullen plaatsvinden</t>
  </si>
  <si>
    <t>Hongersnoden, aardbevingen en epidemieën zullen plaatsvinden</t>
  </si>
  <si>
    <t>Plagen zullen overal plaatsvinden</t>
  </si>
  <si>
    <t>Angstige gebeurtenissen en tekenen aan de hemel zullen worden gezien</t>
  </si>
  <si>
    <t>Religieuze vervolging zal plaatsvinden</t>
  </si>
  <si>
    <t>Verdeeldheid onder kerken</t>
  </si>
  <si>
    <t>Velen zullen ten val komen en elkaar verraden</t>
  </si>
  <si>
    <t>Valse profeten zullen opstaan</t>
  </si>
  <si>
    <t>Wetteloosheid zal toenemen</t>
  </si>
  <si>
    <t>De liefde van velen zal verkillen</t>
  </si>
  <si>
    <t>Ernstige oceaan activiteiten zullen plaatsvinden - orkanen</t>
  </si>
  <si>
    <t>Matt. 24:4</t>
  </si>
  <si>
    <t>Matt. 24:6</t>
  </si>
  <si>
    <t>Matt. 24:7</t>
  </si>
  <si>
    <t>Luc. 21:11</t>
  </si>
  <si>
    <t>Matt. 24:9</t>
  </si>
  <si>
    <t>Matt. 24:10</t>
  </si>
  <si>
    <t>Matt. 24:11</t>
  </si>
  <si>
    <t>Matt. 24:12</t>
  </si>
  <si>
    <t>Luc. 21:25-26 en Jer. 25:20-33</t>
  </si>
  <si>
    <t>en later</t>
  </si>
  <si>
    <t>Na 95 na Chr. zijn de vervullingen van profetieën niet meer in de bijbel opgeschreven</t>
  </si>
  <si>
    <t>vervuld:</t>
  </si>
  <si>
    <t>deels:</t>
  </si>
  <si>
    <t>Afval komt</t>
  </si>
  <si>
    <t>Weerhouder gaat weg</t>
  </si>
  <si>
    <t>De antichrist openbaart zich als hij het vredesverbond ratificeert</t>
  </si>
  <si>
    <t>Na het tekenen zal een 7 jarige periode  van Grote Verdrukking starten</t>
  </si>
  <si>
    <t>Er zal een nieuwe Tempel in Jeruzalem worden gebouwd</t>
  </si>
  <si>
    <t>De Tempelberg zal zich delen</t>
  </si>
  <si>
    <t>Het Evangelie zal over alle volken worden gepredikt</t>
  </si>
  <si>
    <t>Elia zal terugkeren en 3,,5 jaar preken tegen de Antichrist</t>
  </si>
  <si>
    <t>Hij zal zich openbaren als de 10 naties aan de macht zijn</t>
  </si>
  <si>
    <t>Hij zal anders zijn dan de 10 (eerdere) koningen</t>
  </si>
  <si>
    <t>Hij zal op sluwe wijze aan de macht komen, zoals Antiochus Epiphanes</t>
  </si>
  <si>
    <t>Hij zal grote eer geven aan degene die hem erkennen en er voor zorgen dat deze over velen zullen heersen</t>
  </si>
  <si>
    <t>De letters van zijn naam hebben een getalswaarde van 666</t>
  </si>
  <si>
    <t>Zijn rechteroog en arm zijn beschadigd</t>
  </si>
  <si>
    <t>Hij zal drie koningen onderwerpen (van de tien), daarna zullen de tien koningen in zijn hand gegeven worden voor 42 maanden</t>
  </si>
  <si>
    <t>Egypte, de koning van het Zuiden zal de antichrist aanvallen</t>
  </si>
  <si>
    <t>Egypte en veel andere landen zullen voor hem vallen</t>
  </si>
  <si>
    <t>Syrië, de koning van het Noorden zal de antchrist aanvallen</t>
  </si>
  <si>
    <t>Veel andere naties zullen door de antichrist vernietigd worden</t>
  </si>
  <si>
    <t>Hij zal op een buitengewoon heftige wijze vernietigen</t>
  </si>
  <si>
    <t>Hij zal velen vernietigen terwijl zij zich op hun gemak voelen ( in vrede leven)</t>
  </si>
  <si>
    <t>De Libiërs en Ethiopiërs zullen hem volgen</t>
  </si>
  <si>
    <t>Geruchten uit het Oosten en Noorden zullen hem verstoren en hij zal velen vernietigen</t>
  </si>
  <si>
    <t>Dieren zullen aanvallen</t>
  </si>
  <si>
    <t>Hij zal een man zijn en koning/heerser van een land zijn</t>
  </si>
  <si>
    <t>Zijn macht zal groot zijn, maar niet door zijn eigen kracht (demonische kracht)</t>
  </si>
  <si>
    <t>Hij zal voorspoedig zijn en zijn wil uitvoeren</t>
  </si>
  <si>
    <t>Door schranderheid zal hij zorgen dat bedrog slaagt</t>
  </si>
  <si>
    <t>Hij zal zichzelf verhogen in zijn hart</t>
  </si>
  <si>
    <t>Hij zal doen zoals hij wil</t>
  </si>
  <si>
    <t>Hij zal de waarheid weggooien en zijn wil uitvoeren en voorspoedig zijn</t>
  </si>
  <si>
    <t>Hij zal wijzigingen aanbrengen in de tijden en de wetten</t>
  </si>
  <si>
    <t>Hij  zal zichzelf verhogen boven iedere bekende god</t>
  </si>
  <si>
    <t>Hij zal afschuwelijke dingen uitspreken tegen de God der goden</t>
  </si>
  <si>
    <t>Hij zal geen achting tonen voor de god van zijn vaderen</t>
  </si>
  <si>
    <t>Hij zal een vreemde god aanbidden waarvan zijn voorvaderen niet wisten</t>
  </si>
  <si>
    <t>Hij zal een vreemde god van krachten eren</t>
  </si>
  <si>
    <t>Hij zal zichzelf grootmaken om gelijk te zijn aan de Jezus</t>
  </si>
  <si>
    <t>Hij zal de Vader en de Zoon loochenen</t>
  </si>
  <si>
    <t>Hij zal loochenen dat Jezus de Zoon van God is</t>
  </si>
  <si>
    <t>Hij zal loochenen dat Jezus de Christus is</t>
  </si>
  <si>
    <t>Hij zal loochenen dat Jezus in het vlees gekomen is</t>
  </si>
  <si>
    <t>Hij zal loochenen dat Jezus in vleselijke hoedanigheid terugkeert</t>
  </si>
  <si>
    <t>Hij zal actie ondernemen tegen de sterkste forten m.h.v. een buitenlandse, vreemde god</t>
  </si>
  <si>
    <t>Legers zullen Jeruzalem omgeven</t>
  </si>
  <si>
    <t>Het koninkrijk van de antichrist zal buitengewoon groot groeien in de richting van het zuiden, het oosten en naar Israël</t>
  </si>
  <si>
    <t>Hij zal machtige mensen vernietigen en de heilige mensen</t>
  </si>
  <si>
    <t>Hij zal het mooie land binnengaan en vele landen zullen vallen</t>
  </si>
  <si>
    <t>Jordanië zal ontsnappen aan zijn hand</t>
  </si>
  <si>
    <t>Hij zal plaatsnemen in de tempel van God en zichzelf tonen als God</t>
  </si>
  <si>
    <t>Hij verzet en verheft zichzelf boven iedere zogenaamde god of voorwerp van aanbidding</t>
  </si>
  <si>
    <t>God zal naar niet-christenen een misleidende invloed sturen, zodat zij de leugen zullen geloven</t>
  </si>
  <si>
    <t>Hij zal de Terafim in de nieuwe tempel plaatsen</t>
  </si>
  <si>
    <t>De plaats van Gods heiligdom wordt omver geworpen</t>
  </si>
  <si>
    <t>Hij verwijdert het normale offer van God</t>
  </si>
  <si>
    <t>Zach. 10:6-12 en 11:1-3 en Obad. 1:19</t>
  </si>
  <si>
    <t>2 Thes. 2:6-7</t>
  </si>
  <si>
    <t>Dan. 9:27 en 2 Thes. 2:3</t>
  </si>
  <si>
    <t>Dan. 9:27</t>
  </si>
  <si>
    <t>Ez. 43 en Op. 12</t>
  </si>
  <si>
    <t>Matt. 24:14</t>
  </si>
  <si>
    <t>Mal. 4:5-6</t>
  </si>
  <si>
    <t>Dan. 7:24</t>
  </si>
  <si>
    <t>Dan. 11:21-24</t>
  </si>
  <si>
    <t>Dan. 11:39</t>
  </si>
  <si>
    <t>Zach. 11:17</t>
  </si>
  <si>
    <t>Dan. 7:8 en 24-25</t>
  </si>
  <si>
    <t>Dan. 11:40</t>
  </si>
  <si>
    <t>Dan. 11:42</t>
  </si>
  <si>
    <t>Dan 8:24</t>
  </si>
  <si>
    <t>Dan 8:25</t>
  </si>
  <si>
    <t>Dan. 11:44</t>
  </si>
  <si>
    <t>Dan. 11:43</t>
  </si>
  <si>
    <t>Op. 6:8</t>
  </si>
  <si>
    <t>Een vierde deel van de wereldbevolking zal onder zijn "leiderschap" vernietigd worden</t>
  </si>
  <si>
    <t>De overige zeven naties zullen vrijwillig zich aan zijn leiderschap onderwerpen</t>
  </si>
  <si>
    <t>Hij zal zijn koninklijke tenten opslaan tussen de zeeën en de heilige berg</t>
  </si>
  <si>
    <t>Dan. 8:23</t>
  </si>
  <si>
    <t>Dan. 8:24</t>
  </si>
  <si>
    <t>Dan. 8:25</t>
  </si>
  <si>
    <t>Dan. 11:36</t>
  </si>
  <si>
    <t>Dan. 8:12</t>
  </si>
  <si>
    <t>Hij zal meedogenloos en listig zijn en vaardig in intrigeren</t>
  </si>
  <si>
    <t>Hij zal zich verzetten tegen de Vorst der vorsten</t>
  </si>
  <si>
    <t>Dan. 7:25</t>
  </si>
  <si>
    <t>Hij zal in opstand komen tegen de Allerhoogste</t>
  </si>
  <si>
    <t>Dan. 11:36 en 2 Thess.2:4</t>
  </si>
  <si>
    <t>Dan. 11:37</t>
  </si>
  <si>
    <t>Dan. 11:38</t>
  </si>
  <si>
    <t>Hij zal geen acht slaan op de door vrouwen geliefde god</t>
  </si>
  <si>
    <t>Dan. 8:11</t>
  </si>
  <si>
    <t>1 Joh. 2:22</t>
  </si>
  <si>
    <t>1 Joh. 4:15</t>
  </si>
  <si>
    <t>1 Joh. 4:3 en 2 Joh. 7</t>
  </si>
  <si>
    <t>Luc. 21:20</t>
  </si>
  <si>
    <t>Zach. 14:2</t>
  </si>
  <si>
    <t>De Joden zullen verdreven worden uit Jeruzalem en de helft gaat in ballingschap</t>
  </si>
  <si>
    <t>Dan. 8:9</t>
  </si>
  <si>
    <t>Dan. 11:41</t>
  </si>
  <si>
    <t>2 Thess. 2:4</t>
  </si>
  <si>
    <t>2 Thess. 2:11</t>
  </si>
  <si>
    <t>Op. 13:14-18</t>
  </si>
  <si>
    <t>Dan. 8:10</t>
  </si>
  <si>
    <t>Hij groeit in macht veroorzaakt  dat sommige van sterren zullen vallen</t>
  </si>
  <si>
    <t>Hij zal op grond van overtreding zal de een leger op de been brengen om het gewone offer te stoppen</t>
  </si>
  <si>
    <t>Vredesverdrag zal verbroken worden</t>
  </si>
  <si>
    <t>De 2300 dagen zullen startem</t>
  </si>
  <si>
    <t>De 1290 dagen zullen starten</t>
  </si>
  <si>
    <t>De 1335 dagen zullen starten</t>
  </si>
  <si>
    <t>Hij zal oorlog voeren tegen de heiligen en ze overwinnen</t>
  </si>
  <si>
    <t>deels</t>
  </si>
  <si>
    <t>vervuld</t>
  </si>
  <si>
    <t>vervuld, in 1948</t>
  </si>
  <si>
    <t>vervuld, via decreet VN</t>
  </si>
  <si>
    <t xml:space="preserve"> = 3924 - 1476 vóór Chr.</t>
  </si>
  <si>
    <t xml:space="preserve"> = 1476 - 612 vóór Chr.</t>
  </si>
  <si>
    <t xml:space="preserve"> = 612 - 2 vóór Chr.</t>
  </si>
  <si>
    <t xml:space="preserve"> = 2 vóór - 32 na Chr.</t>
  </si>
  <si>
    <t xml:space="preserve"> = 32 - 132 na Chr.</t>
  </si>
  <si>
    <t xml:space="preserve"> = 132 tot 1948 na Chr.</t>
  </si>
  <si>
    <t xml:space="preserve"> = 1948 tot 2008 na Chr.</t>
  </si>
  <si>
    <t xml:space="preserve"> = toekomstige gebeurtenissen na 2008</t>
  </si>
  <si>
    <t>Num. 24:22-24 en Dan. 11:30-33 en Mic. 5:1-3</t>
  </si>
  <si>
    <t>Land eerste maal aan Abraham beloofd</t>
  </si>
  <si>
    <t>Turkije zal onafhankelijk worden</t>
  </si>
  <si>
    <r>
      <rPr>
        <sz val="9"/>
        <color theme="0"/>
        <rFont val="Arial"/>
        <family val="2"/>
      </rPr>
      <t>Gen. 3:15</t>
    </r>
    <r>
      <rPr>
        <i/>
        <sz val="9"/>
        <color theme="0"/>
        <rFont val="Arial"/>
        <family val="2"/>
      </rPr>
      <t xml:space="preserve"> en Sura 3:47 en 9:20-31</t>
    </r>
  </si>
  <si>
    <r>
      <t>Dan. 2 en</t>
    </r>
    <r>
      <rPr>
        <i/>
        <sz val="9"/>
        <color theme="0"/>
        <rFont val="Arial"/>
        <family val="2"/>
      </rPr>
      <t xml:space="preserve"> Esdras Apocalypse 11</t>
    </r>
  </si>
  <si>
    <r>
      <rPr>
        <b/>
        <sz val="9"/>
        <color theme="1"/>
        <rFont val="Arial"/>
        <family val="2"/>
      </rPr>
      <t>306</t>
    </r>
    <r>
      <rPr>
        <sz val="9"/>
        <color theme="1"/>
        <rFont val="Arial"/>
        <family val="2"/>
      </rPr>
      <t xml:space="preserve"> enkele andere teksten over terugkeer uit alle landen zijn: Jes. 43:5-7 en Jer. 23:8 en 24:6 en 29:14 etc.</t>
    </r>
  </si>
  <si>
    <r>
      <t>316</t>
    </r>
    <r>
      <rPr>
        <sz val="9"/>
        <color theme="1"/>
        <rFont val="Arial"/>
        <family val="2"/>
      </rPr>
      <t xml:space="preserve"> van decreet Cyrus 3 aug. 537 v Chr. tot 14 mei is 907200 dagen</t>
    </r>
  </si>
  <si>
    <r>
      <rPr>
        <b/>
        <sz val="9"/>
        <color theme="1"/>
        <rFont val="Arial"/>
        <family val="2"/>
      </rPr>
      <t>323</t>
    </r>
    <r>
      <rPr>
        <sz val="9"/>
        <color theme="1"/>
        <rFont val="Arial"/>
        <family val="2"/>
      </rPr>
      <t xml:space="preserve"> </t>
    </r>
    <r>
      <rPr>
        <u/>
        <sz val="9"/>
        <color theme="1"/>
        <rFont val="Arial"/>
        <family val="2"/>
      </rPr>
      <t>4 hoorns</t>
    </r>
    <r>
      <rPr>
        <sz val="9"/>
        <color theme="1"/>
        <rFont val="Arial"/>
        <family val="2"/>
      </rPr>
      <t>: Egypte, Babylon, Syrië en Rome en</t>
    </r>
    <r>
      <rPr>
        <u/>
        <sz val="9"/>
        <color theme="1"/>
        <rFont val="Arial"/>
        <family val="2"/>
      </rPr>
      <t xml:space="preserve"> 4 smeden</t>
    </r>
    <r>
      <rPr>
        <sz val="9"/>
        <color theme="1"/>
        <rFont val="Arial"/>
        <family val="2"/>
      </rPr>
      <t>: Mozes, Cyrus, Juda de Makkabeër en David Ben-Gurion</t>
    </r>
  </si>
  <si>
    <r>
      <rPr>
        <b/>
        <sz val="9"/>
        <color theme="1"/>
        <rFont val="Arial"/>
        <family val="2"/>
      </rPr>
      <t>330</t>
    </r>
    <r>
      <rPr>
        <sz val="9"/>
        <color theme="1"/>
        <rFont val="Arial"/>
        <family val="2"/>
      </rPr>
      <t xml:space="preserve"> van decreet Darius 25 aug. 518 v Chr. tot 7 jun is 907200 dagen</t>
    </r>
  </si>
  <si>
    <r>
      <t>De afvalligheid van de Kerk zal compleet worden - lijst met minstens 92 punten van afval</t>
    </r>
    <r>
      <rPr>
        <b/>
        <sz val="9"/>
        <color rgb="FFC00000"/>
        <rFont val="Arial"/>
        <family val="2"/>
      </rPr>
      <t>*</t>
    </r>
  </si>
  <si>
    <t>De Messias zal het Evangelie prediken ( het Goede Nieuws)</t>
  </si>
  <si>
    <r>
      <t xml:space="preserve">Josephus Ant 11:1 </t>
    </r>
    <r>
      <rPr>
        <sz val="9"/>
        <color theme="0"/>
        <rFont val="Arial"/>
        <family val="2"/>
      </rPr>
      <t>en</t>
    </r>
  </si>
  <si>
    <t>Dan. 5:30 en Jes. 41:25 en Jes. 44:28-45:6</t>
  </si>
  <si>
    <t>vervuld in 1948</t>
  </si>
  <si>
    <t>Schepping ontstaat; de vloek van de zondeval en de belofte van een Verlosser</t>
  </si>
  <si>
    <t>Grote Verstrooiing van Israël</t>
  </si>
  <si>
    <t>Hij zal de heiligen van de Allerhoogste afranselen</t>
  </si>
  <si>
    <t>Dan. 7:21</t>
  </si>
  <si>
    <t>Dan.8:13-14</t>
  </si>
  <si>
    <t>Dan. 12:11-12</t>
  </si>
  <si>
    <t>Zach. En Dan. 2 en 2 Thes. 2</t>
  </si>
  <si>
    <t>Op. 12:17</t>
  </si>
  <si>
    <t>De heiligen van de Allerhoogste zal in zijn handen gegeven worden voor een tijd, tijden en een halve tijd</t>
  </si>
  <si>
    <t>Dan. 12:6-7</t>
  </si>
  <si>
    <t>Op. 12: 6</t>
  </si>
  <si>
    <t>Hij zal Messiaanse Joden vervolgen</t>
  </si>
  <si>
    <t>De 1260 dagen zullen starten</t>
  </si>
  <si>
    <t>Een aantal Joden zullen vluchten naar Petra/Bozra</t>
  </si>
  <si>
    <t>De zon en de maan zullen als teken donker worden</t>
  </si>
  <si>
    <t>De toorn van God zal beginnen</t>
  </si>
  <si>
    <t>De dagen zullen verkort worden</t>
  </si>
  <si>
    <t>De toorn van god zal eindigen</t>
  </si>
  <si>
    <t>Op. 6:12-17</t>
  </si>
  <si>
    <t>Op. 6:16-17</t>
  </si>
  <si>
    <t>Matt. 24:22</t>
  </si>
  <si>
    <t>Op. 15:1</t>
  </si>
  <si>
    <t>Hij zal verbroken worden zonder enig menselijk ingrijpen</t>
  </si>
  <si>
    <t>Dan. 7:11 en 2 Thes. 2</t>
  </si>
  <si>
    <t>Hij zal vernietigd worden en in het vuur geworpen worden</t>
  </si>
  <si>
    <t>Jezus zal op exact dezelfde manier terugkeren als dat hij vertrok</t>
  </si>
  <si>
    <t>De voeten van de Messias zullen landen op de Olijfberg</t>
  </si>
  <si>
    <t>De Olijfberg zal in tweeën splitsen</t>
  </si>
  <si>
    <t>Jezus zal Jeruzalem binnen gaan door de Oost poort</t>
  </si>
  <si>
    <t>Alle landen zullen zich verzamelen tegen Hem - strijd Harmageddon</t>
  </si>
  <si>
    <t>Zij zullen naar Hem opzien die zij doorboorden</t>
  </si>
  <si>
    <t>Israël wordt gereinigd van alle zonden</t>
  </si>
  <si>
    <t>Het tijdperk van de Heidenen zal over zijn</t>
  </si>
  <si>
    <t>De nieuwe millennium Tempel zal worden ingewijd</t>
  </si>
  <si>
    <t>Alle naties zullen de pure taal Hebreeuws ontvangen</t>
  </si>
  <si>
    <t>Oude relikwieën zullen terug gebracht worden</t>
  </si>
  <si>
    <t>Israël zal nieuwe grenzen hebben</t>
  </si>
  <si>
    <t>De laatste Gog - Magog zal plaatsvinden</t>
  </si>
  <si>
    <t>Er komt een nieuwe Hemel en een nieuwe Aarde</t>
  </si>
  <si>
    <t>Het 1000 jarig Rijk zal gevestigd worden</t>
  </si>
  <si>
    <t>De menselijke levensduur zal zijn originele lengte weer krijgen</t>
  </si>
  <si>
    <t>Hand. 1:10-11 en Zach. 14:4</t>
  </si>
  <si>
    <t>Zach. 14:4</t>
  </si>
  <si>
    <t>Ez. 43:1-5</t>
  </si>
  <si>
    <t>Op. 19</t>
  </si>
  <si>
    <t>Zach. 12:9-10</t>
  </si>
  <si>
    <t>Rom. 11:25-27</t>
  </si>
  <si>
    <t>Op. 20:6 en Jes. 9:7</t>
  </si>
  <si>
    <t>Dan. 8:13-14</t>
  </si>
  <si>
    <t>Sep. 3:9-10</t>
  </si>
  <si>
    <t>Ez. 47:15-20</t>
  </si>
  <si>
    <t>Jes. 65:20</t>
  </si>
  <si>
    <t>Op. 20:7-9</t>
  </si>
  <si>
    <t>Op. 21:1</t>
  </si>
  <si>
    <t>nog niet:</t>
  </si>
  <si>
    <t>nog niet</t>
  </si>
  <si>
    <t>vervuld, zie Habakuk 2</t>
  </si>
  <si>
    <t>Matt. volgt biologische geslachtslijn en Luc. volgt wettelijke lijn</t>
  </si>
  <si>
    <t>Seleucus III en Antiochus III zullen Egypte aanvallen d.m.v. de "slag bij Raphia"</t>
  </si>
  <si>
    <t>Jes. 8:3 en 18 en 53:3</t>
  </si>
  <si>
    <t>Matt. 27:33-37</t>
  </si>
  <si>
    <t>Ef.4:8</t>
  </si>
  <si>
    <r>
      <t>Het kind van de profetes zal worden genoemd</t>
    </r>
    <r>
      <rPr>
        <sz val="9"/>
        <rFont val="Arial"/>
        <family val="2"/>
      </rPr>
      <t xml:space="preserve"> Mahr-Shalal Chas-Baz (haastige roof, spoedige buit)</t>
    </r>
  </si>
  <si>
    <r>
      <t>vanaf de</t>
    </r>
    <r>
      <rPr>
        <sz val="9"/>
        <color rgb="FFED6113"/>
        <rFont val="Arial"/>
        <family val="2"/>
      </rPr>
      <t xml:space="preserve"> berg (Mahr)</t>
    </r>
    <r>
      <rPr>
        <sz val="9"/>
        <color theme="1"/>
        <rFont val="Arial"/>
        <family val="2"/>
      </rPr>
      <t xml:space="preserve"> Golgotha zal de </t>
    </r>
    <r>
      <rPr>
        <sz val="9"/>
        <color rgb="FF00B050"/>
        <rFont val="Arial"/>
        <family val="2"/>
      </rPr>
      <t>verachte Jezus (Baz)</t>
    </r>
    <r>
      <rPr>
        <sz val="9"/>
        <color theme="1"/>
        <rFont val="Arial"/>
        <family val="2"/>
      </rPr>
      <t xml:space="preserve"> een </t>
    </r>
    <r>
      <rPr>
        <sz val="9"/>
        <color rgb="FF050ADD"/>
        <rFont val="Arial"/>
        <family val="2"/>
      </rPr>
      <t>haastig (Hash)</t>
    </r>
    <r>
      <rPr>
        <sz val="9"/>
        <color theme="1"/>
        <rFont val="Arial"/>
        <family val="2"/>
      </rPr>
      <t xml:space="preserve"> </t>
    </r>
    <r>
      <rPr>
        <sz val="9"/>
        <color rgb="FFC00000"/>
        <rFont val="Arial"/>
        <family val="2"/>
      </rPr>
      <t>gevangschap (Shalal)</t>
    </r>
    <r>
      <rPr>
        <sz val="9"/>
        <color theme="1"/>
        <rFont val="Arial"/>
        <family val="2"/>
      </rPr>
      <t xml:space="preserve"> meenemen</t>
    </r>
  </si>
  <si>
    <t>Ps. 68:18 en Eph 4:7-16</t>
  </si>
  <si>
    <t>Jes. 28:10-13</t>
  </si>
  <si>
    <t>Jes. 3:8-10</t>
  </si>
  <si>
    <t>Jacobus (de broer van Jezus) zal worden vermoord op het tempelplein +&gt; tempel verwoest</t>
  </si>
  <si>
    <t>Het nieuwe verbond zal in het hart van de gelovige Joden worden geplaatst</t>
  </si>
  <si>
    <t>Op. 2 en 3</t>
  </si>
  <si>
    <t>1 Thes.1:10 en 4:15-18 en 2 Thes. 2:2-7</t>
  </si>
  <si>
    <t>Op. 13:16-18</t>
  </si>
  <si>
    <t>Amos 5:18-20 en Op 6:8</t>
  </si>
  <si>
    <t>Op. 17:10-13</t>
  </si>
  <si>
    <t>Joël 3:2</t>
  </si>
  <si>
    <t>Hij zal in voorspoed leven tot de toorn is uitgewoed</t>
  </si>
  <si>
    <t>De Tempelberg zal gereinigd worden en de funderingssteen wordt gelegd</t>
  </si>
  <si>
    <t>28 profetieën in 2448 jaar: volledig vervuld 27 - deels vervuld 1 - nog niet vervuld 0</t>
  </si>
  <si>
    <t>Van schepping tot exodus Egypte</t>
  </si>
  <si>
    <t>subtotaal t/m Periode 1 = 28 profetieën</t>
  </si>
  <si>
    <t>volledig vervuld 27 - deels vervuld 1 - nog niet vervuld 0</t>
  </si>
  <si>
    <t>subtotaal t/m Periode 2 = 78 profetieën</t>
  </si>
  <si>
    <t>volledig vervuld 76 - deels vervuld 2 - nog niet vervuld 0</t>
  </si>
  <si>
    <t xml:space="preserve">Van uittocht Egypte tot opkomst Babylon </t>
  </si>
  <si>
    <t>50 profetieën in 864 jaar: volledig vervuld 49 - deels vervuld 1 - nog niet vervuld 0</t>
  </si>
  <si>
    <t>subtotaal t/m Periode 3 = 123 profetieën</t>
  </si>
  <si>
    <t>volledig vervuld 121 - deels vervuld 2 - nog niet vervuld 0</t>
  </si>
  <si>
    <t xml:space="preserve">Van opkomst Babylon tot geboorte Messias </t>
  </si>
  <si>
    <t>45 profetieën in 610 jaar: volledig vervuld 45 - deels vervuld 0 - nog niet vervuld 0</t>
  </si>
  <si>
    <t>subtotaal t/m Periode 4 = 245 profetieën</t>
  </si>
  <si>
    <t>volledig vervuld 241 - deels vervuld 2 - nog niet vervuld 2</t>
  </si>
  <si>
    <t>41 profetieën in 34 jaar: volledig vervuld 41 - deels vervuld 0 - nog niet vervuld 0</t>
  </si>
  <si>
    <t>Geboorte en kindertijd van Jezus</t>
  </si>
  <si>
    <t>subtotaal t/m Periode 5 = 281 profetieën</t>
  </si>
  <si>
    <t>volledig vervuld 275 - deels vervuld 3 - nog niet vervuld 3</t>
  </si>
  <si>
    <t>Van Messias tot Grote Verstrooiing</t>
  </si>
  <si>
    <t>subtotaal t/m Periode 6 = 305 profetieën</t>
  </si>
  <si>
    <t>volledig vervuld 299 - deels vervuld 3 - nog niet vervuld 3</t>
  </si>
  <si>
    <t>volledig vervuld 352 - deels vervuld 17 - nog niet vervuld 17</t>
  </si>
  <si>
    <t>Modern Israël</t>
  </si>
  <si>
    <t>subtotaal t/m Periode 7 = 386 profetieën</t>
  </si>
  <si>
    <t>subtotaal t/m Periode 8 = 468 profetieën</t>
  </si>
  <si>
    <t>volledig vervuld 352 - deels vervuld 17 - nog niet vervuld 99</t>
  </si>
  <si>
    <t>Eerste helft van de Verdrukking</t>
  </si>
  <si>
    <t>Antichrist komt aan de macht</t>
  </si>
  <si>
    <t>8 profetieën: volledig vervuld 0 - deels vervuld 0 - nog niet vervuld 8</t>
  </si>
  <si>
    <t>4 profetieën: volledig vervuld 0 - deels vervuld 0 - nog niet vervuld 4</t>
  </si>
  <si>
    <t>2 profetieën: volledig vervuld 0 - deels vervuld 0 - nog niet vervuld 2</t>
  </si>
  <si>
    <t>11 profetieën: volledig vervuld 0 - deels vervuld 0 - nog niet vervuld 11</t>
  </si>
  <si>
    <t>15 profetieën: volledig vervuld 0 - deels vervuld 0 - nog niet vervuld 15</t>
  </si>
  <si>
    <t>7 profetieën: volledig vervuld 0 - deels vervuld 0 - nog niet vervuld 7</t>
  </si>
  <si>
    <t>6 profetieën: volledig vervuld 0 - deels vervuld 0 - nog niet vervuld 6</t>
  </si>
  <si>
    <t>3 profetieën: volledig vervuld 0 - deels vervuld 0 - nog niet vervuld 3</t>
  </si>
  <si>
    <t>Antichrist heeft enkele bijzondere kenmerken</t>
  </si>
  <si>
    <t>Oorlogen die antichrist uitvecht tijdens zijn opkomst naar de Macht</t>
  </si>
  <si>
    <t>Antichrist regeert oppermachtig</t>
  </si>
  <si>
    <t xml:space="preserve"> Persoon van de antichrist</t>
  </si>
  <si>
    <t>Religie van de antichrist</t>
  </si>
  <si>
    <t>Invasie van Israël</t>
  </si>
  <si>
    <t>Gruwel der verwoesting</t>
  </si>
  <si>
    <t>Tweede helft van de (Grote) Verdrukking</t>
  </si>
  <si>
    <t>Vervolging</t>
  </si>
  <si>
    <t>Wraak</t>
  </si>
  <si>
    <t>Vernietiging van de antichrist</t>
  </si>
  <si>
    <t>Tweede komst Jezus en 1000 jarig Rijk</t>
  </si>
  <si>
    <t>17 profetieën: volledig vervuld 0 - deels vervuld 0 - nog niet vervuld17</t>
  </si>
  <si>
    <t>volledig vervuld 352 - deels vervuld 17 - nog niet vervuld 116</t>
  </si>
  <si>
    <t>Totaal t/m Periode 9 = 485 profetieën</t>
  </si>
  <si>
    <t>54 profetieën: volledig vervuld 53 - deels vervuld 1 - nog niet vervuld 0</t>
  </si>
  <si>
    <t>15 profetieën: volledig vervuld 0 - deels vervuld 1 - nog niet vervuld 14</t>
  </si>
  <si>
    <t xml:space="preserve">Enkele toekomstige gebeurtenissen </t>
  </si>
  <si>
    <t>Geboorte weeën</t>
  </si>
  <si>
    <t>12 profetieën in 60 jaar: volledig vervuld 0 - deels vervuld 12 - nog niet vervuld 0</t>
  </si>
  <si>
    <r>
      <rPr>
        <b/>
        <sz val="12"/>
        <color rgb="FF24EBF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PERIODE 1</t>
    </r>
    <r>
      <rPr>
        <b/>
        <sz val="12"/>
        <color theme="0"/>
        <rFont val="Arial"/>
        <family val="2"/>
      </rPr>
      <t xml:space="preserve">   Van schepping tot exodus Egypte </t>
    </r>
    <r>
      <rPr>
        <b/>
        <sz val="12"/>
        <color rgb="FFFFFF00"/>
        <rFont val="Arial"/>
        <family val="2"/>
      </rPr>
      <t xml:space="preserve"> = 3924 - 1476 vóór Chr.</t>
    </r>
  </si>
  <si>
    <r>
      <rPr>
        <b/>
        <sz val="12"/>
        <color rgb="FFC00000"/>
        <rFont val="Arial"/>
        <family val="2"/>
      </rPr>
      <t xml:space="preserve"> PERIODE 2  </t>
    </r>
    <r>
      <rPr>
        <b/>
        <sz val="12"/>
        <color theme="0"/>
        <rFont val="Arial"/>
        <family val="2"/>
      </rPr>
      <t xml:space="preserve">Van uittocht Egypte tot opkomst Babylon </t>
    </r>
    <r>
      <rPr>
        <b/>
        <sz val="12"/>
        <color rgb="FFFFFF00"/>
        <rFont val="Arial"/>
        <family val="2"/>
      </rPr>
      <t xml:space="preserve"> = 1476 - 612 vóór Chr.</t>
    </r>
  </si>
  <si>
    <r>
      <rPr>
        <b/>
        <sz val="12"/>
        <color rgb="FFC00000"/>
        <rFont val="Arial"/>
        <family val="2"/>
      </rPr>
      <t xml:space="preserve"> PERIODE 3 </t>
    </r>
    <r>
      <rPr>
        <b/>
        <sz val="12"/>
        <color theme="0"/>
        <rFont val="Arial"/>
        <family val="2"/>
      </rPr>
      <t xml:space="preserve"> Van opkomst Babylon tot geboorte Messias  </t>
    </r>
    <r>
      <rPr>
        <b/>
        <sz val="12"/>
        <color rgb="FFFFFF00"/>
        <rFont val="Arial"/>
        <family val="2"/>
      </rPr>
      <t>= 612 - 2 vóór Chr.</t>
    </r>
  </si>
  <si>
    <r>
      <rPr>
        <b/>
        <sz val="12"/>
        <color rgb="FFC00000"/>
        <rFont val="Arial"/>
        <family val="2"/>
      </rPr>
      <t xml:space="preserve"> PERIODE 4</t>
    </r>
    <r>
      <rPr>
        <b/>
        <sz val="12"/>
        <color theme="0"/>
        <rFont val="Arial"/>
        <family val="2"/>
      </rPr>
      <t xml:space="preserve">  Eerste komst Messias </t>
    </r>
    <r>
      <rPr>
        <b/>
        <sz val="12"/>
        <color rgb="FFFFFF00"/>
        <rFont val="Arial"/>
        <family val="2"/>
      </rPr>
      <t xml:space="preserve"> = 2 vóór - 32 na Chr.</t>
    </r>
  </si>
  <si>
    <t>42 profetieën in 34 jaar: volledig vervuld 42 - deels vervuld 0 - nog niet vervuld 0</t>
  </si>
  <si>
    <t>Bediening van 3,5 jaar van Jezus</t>
  </si>
  <si>
    <t>39 profetieën in 34 jaar: volledig vervuld 39 - deels vervuld 0 - nog niet vervuld 0</t>
  </si>
  <si>
    <t>Kruisiging en opstanding van Jezus</t>
  </si>
  <si>
    <r>
      <rPr>
        <b/>
        <sz val="12"/>
        <color rgb="FFC00000"/>
        <rFont val="Arial"/>
        <family val="2"/>
      </rPr>
      <t xml:space="preserve"> PERIODE 5  </t>
    </r>
    <r>
      <rPr>
        <b/>
        <sz val="12"/>
        <color theme="0"/>
        <rFont val="Arial"/>
        <family val="2"/>
      </rPr>
      <t xml:space="preserve">Eerste Overgangsperiode (Israël) </t>
    </r>
    <r>
      <rPr>
        <b/>
        <sz val="12"/>
        <color rgb="FFC00000"/>
        <rFont val="Arial"/>
        <family val="2"/>
      </rPr>
      <t>en</t>
    </r>
    <r>
      <rPr>
        <b/>
        <sz val="12"/>
        <color theme="0"/>
        <rFont val="Arial"/>
        <family val="2"/>
      </rPr>
      <t xml:space="preserve"> Efeze (Kerk)  </t>
    </r>
    <r>
      <rPr>
        <b/>
        <sz val="12"/>
        <color rgb="FFFFFF00"/>
        <rFont val="Arial"/>
        <family val="2"/>
      </rPr>
      <t>= 32 - 132 na Chr.</t>
    </r>
  </si>
  <si>
    <r>
      <rPr>
        <b/>
        <sz val="12"/>
        <color rgb="FFC00000"/>
        <rFont val="Arial"/>
        <family val="2"/>
      </rPr>
      <t xml:space="preserve"> PERIODE 7</t>
    </r>
    <r>
      <rPr>
        <b/>
        <sz val="12"/>
        <color rgb="FF24EBF0"/>
        <rFont val="Arial"/>
        <family val="2"/>
      </rPr>
      <t xml:space="preserve">  </t>
    </r>
    <r>
      <rPr>
        <b/>
        <sz val="12"/>
        <color theme="0"/>
        <rFont val="Arial"/>
        <family val="2"/>
      </rPr>
      <t>Tweede Overgangsperiode (Israël)</t>
    </r>
    <r>
      <rPr>
        <b/>
        <sz val="12"/>
        <color rgb="FF24EBF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 xml:space="preserve">en </t>
    </r>
    <r>
      <rPr>
        <b/>
        <sz val="12"/>
        <color theme="0"/>
        <rFont val="Arial"/>
        <family val="2"/>
      </rPr>
      <t xml:space="preserve">Laodicea (Kerk)  </t>
    </r>
    <r>
      <rPr>
        <b/>
        <sz val="12"/>
        <color rgb="FFFFFF00"/>
        <rFont val="Arial"/>
        <family val="2"/>
      </rPr>
      <t>= 1948 tot 2008 na Chr.</t>
    </r>
  </si>
  <si>
    <r>
      <rPr>
        <b/>
        <sz val="12"/>
        <color rgb="FFC00000"/>
        <rFont val="Arial"/>
        <family val="2"/>
      </rPr>
      <t xml:space="preserve"> PERIODE 8</t>
    </r>
    <r>
      <rPr>
        <b/>
        <sz val="12"/>
        <color theme="0"/>
        <rFont val="Arial"/>
        <family val="2"/>
      </rPr>
      <t xml:space="preserve">  Zeven jarige Verdrukking  </t>
    </r>
    <r>
      <rPr>
        <b/>
        <sz val="12"/>
        <color rgb="FFFFFF00"/>
        <rFont val="Arial"/>
        <family val="2"/>
      </rPr>
      <t>= toekomstige gebeurtenissen na 2008</t>
    </r>
  </si>
  <si>
    <r>
      <rPr>
        <b/>
        <sz val="12"/>
        <color rgb="FFC00000"/>
        <rFont val="Arial"/>
        <family val="2"/>
      </rPr>
      <t xml:space="preserve"> PERIODE 9  </t>
    </r>
    <r>
      <rPr>
        <b/>
        <sz val="12"/>
        <color theme="0"/>
        <rFont val="Arial"/>
        <family val="2"/>
      </rPr>
      <t>Tweede komst Messias</t>
    </r>
    <r>
      <rPr>
        <b/>
        <sz val="12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 xml:space="preserve">en </t>
    </r>
    <r>
      <rPr>
        <b/>
        <sz val="12"/>
        <color theme="0"/>
        <rFont val="Arial"/>
        <family val="2"/>
      </rPr>
      <t xml:space="preserve">Millennium regering </t>
    </r>
    <r>
      <rPr>
        <b/>
        <sz val="12"/>
        <color rgb="FFFFFF00"/>
        <rFont val="Arial"/>
        <family val="2"/>
      </rPr>
      <t xml:space="preserve"> = toekomstige gebeurtenissen na 2008</t>
    </r>
  </si>
  <si>
    <t>36 profetieën in 100 jaar: volledig vervuld 34 - deels vervuld 1 - nog niet vervuld 1</t>
  </si>
  <si>
    <t>24 profetieën in 1816 jaar: volledig vervuld 24 - deels vervuld 0 - nog niet vervuld 0</t>
  </si>
  <si>
    <r>
      <rPr>
        <b/>
        <sz val="12"/>
        <color rgb="FFC00000"/>
        <rFont val="Arial"/>
        <family val="2"/>
      </rPr>
      <t xml:space="preserve"> PERIODE 6  </t>
    </r>
    <r>
      <rPr>
        <b/>
        <sz val="12"/>
        <color theme="0"/>
        <rFont val="Arial"/>
        <family val="2"/>
      </rPr>
      <t>Grote Verstrooiing van Israël (Israël)</t>
    </r>
    <r>
      <rPr>
        <b/>
        <sz val="12"/>
        <color rgb="FFC00000"/>
        <rFont val="Arial"/>
        <family val="2"/>
      </rPr>
      <t xml:space="preserve"> en</t>
    </r>
    <r>
      <rPr>
        <b/>
        <sz val="12"/>
        <rFont val="Arial"/>
        <family val="2"/>
      </rPr>
      <t xml:space="preserve"> </t>
    </r>
    <r>
      <rPr>
        <b/>
        <sz val="12"/>
        <color theme="0"/>
        <rFont val="Arial"/>
        <family val="2"/>
      </rPr>
      <t xml:space="preserve">Smyrna, Pergamum, Tyatira, Sares en Filadelfia (Kerk) </t>
    </r>
    <r>
      <rPr>
        <b/>
        <sz val="12"/>
        <color rgb="FFFFFF00"/>
        <rFont val="Arial"/>
        <family val="2"/>
      </rPr>
      <t xml:space="preserve"> = 132 tot 1948 na Chr.</t>
    </r>
  </si>
  <si>
    <t>Ps. 16:8-11, 49:15 en Jes. 55:3 en 1 Cor. 15:54</t>
  </si>
  <si>
    <t>Joh. 20:9,Hand. 2:25-28 en Marc. 16:6</t>
  </si>
  <si>
    <t>De shekel zal herleven als Israëlische munt voor bouw nieuwe tempel</t>
  </si>
  <si>
    <t>Ez. 45:1-17</t>
  </si>
  <si>
    <r>
      <t>Zach. 10:6</t>
    </r>
    <r>
      <rPr>
        <sz val="9"/>
        <color rgb="FFFF0000"/>
        <rFont val="Arial"/>
        <family val="2"/>
      </rPr>
      <t>?</t>
    </r>
  </si>
  <si>
    <r>
      <t>Jes. 18:1-7</t>
    </r>
    <r>
      <rPr>
        <sz val="9"/>
        <color rgb="FFFF0000"/>
        <rFont val="Arial"/>
        <family val="2"/>
      </rPr>
      <t>?</t>
    </r>
  </si>
  <si>
    <t>Dan. 9:27 en 2 Thess. 2:4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</si>
</sst>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0"/>
      <color theme="1"/>
      <name val="Arial"/>
      <family val="2"/>
    </font>
    <font>
      <sz val="10"/>
      <color rgb="FF9C6500"/>
      <name val="Arial"/>
      <family val="2"/>
    </font>
    <font>
      <sz val="10"/>
      <color rgb="FF9C0006"/>
      <name val="Arial"/>
      <family val="2"/>
    </font>
    <font>
      <b/>
      <sz val="10"/>
      <color rgb="FFFFFF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rgb="FFFFFF00"/>
      <name val="Arial"/>
      <family val="2"/>
    </font>
    <font>
      <b/>
      <sz val="9"/>
      <color rgb="FF0070C0"/>
      <name val="Arial"/>
      <family val="2"/>
    </font>
    <font>
      <b/>
      <sz val="9"/>
      <color rgb="FF00B050"/>
      <name val="Arial"/>
      <family val="2"/>
    </font>
    <font>
      <sz val="9"/>
      <color rgb="FFC0000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00B050"/>
      <name val="Arial"/>
      <family val="2"/>
    </font>
    <font>
      <sz val="9"/>
      <color rgb="FF00B0F0"/>
      <name val="Arial"/>
      <family val="2"/>
    </font>
    <font>
      <i/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222222"/>
      <name val="Arial"/>
      <family val="2"/>
    </font>
    <font>
      <b/>
      <sz val="9"/>
      <color rgb="FF9C6500"/>
      <name val="Arial"/>
      <family val="2"/>
    </font>
    <font>
      <sz val="9"/>
      <color rgb="FF9C65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4"/>
      <name val="Arial"/>
      <family val="2"/>
    </font>
    <font>
      <sz val="9"/>
      <color rgb="FF9C0006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b/>
      <sz val="9"/>
      <color theme="8"/>
      <name val="Arial"/>
      <family val="2"/>
    </font>
    <font>
      <b/>
      <sz val="9"/>
      <color rgb="FF9C0006"/>
      <name val="Arial"/>
      <family val="2"/>
    </font>
    <font>
      <u/>
      <sz val="9"/>
      <color theme="1"/>
      <name val="Arial"/>
      <family val="2"/>
    </font>
    <font>
      <b/>
      <sz val="9"/>
      <color rgb="FFC00000"/>
      <name val="Arial"/>
      <family val="2"/>
    </font>
    <font>
      <b/>
      <u/>
      <sz val="9"/>
      <color rgb="FF0070C0"/>
      <name val="Arial"/>
      <family val="2"/>
    </font>
    <font>
      <b/>
      <u/>
      <sz val="9"/>
      <color rgb="FF00B050"/>
      <name val="Arial"/>
      <family val="2"/>
    </font>
    <font>
      <b/>
      <u/>
      <sz val="9"/>
      <color theme="1"/>
      <name val="Arial"/>
      <family val="2"/>
    </font>
    <font>
      <b/>
      <u/>
      <sz val="9"/>
      <name val="Arial"/>
      <family val="2"/>
    </font>
    <font>
      <b/>
      <i/>
      <u/>
      <sz val="9"/>
      <name val="Arial"/>
      <family val="2"/>
    </font>
    <font>
      <b/>
      <u/>
      <sz val="9"/>
      <color theme="8"/>
      <name val="Arial"/>
      <family val="2"/>
    </font>
    <font>
      <u/>
      <sz val="9"/>
      <color rgb="FF9C6500"/>
      <name val="Arial"/>
      <family val="2"/>
    </font>
    <font>
      <b/>
      <u/>
      <sz val="9"/>
      <color theme="4"/>
      <name val="Arial"/>
      <family val="2"/>
    </font>
    <font>
      <b/>
      <sz val="12"/>
      <color theme="0"/>
      <name val="Arial"/>
      <family val="2"/>
    </font>
    <font>
      <b/>
      <sz val="12"/>
      <color rgb="FF24EBF0"/>
      <name val="Arial"/>
      <family val="2"/>
    </font>
    <font>
      <b/>
      <sz val="12"/>
      <color rgb="FFC00000"/>
      <name val="Arial"/>
      <family val="2"/>
    </font>
    <font>
      <b/>
      <sz val="12"/>
      <color rgb="FFFFFF0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rgb="FFED6113"/>
      <name val="Arial"/>
      <family val="2"/>
    </font>
    <font>
      <sz val="9"/>
      <color rgb="FF050ADD"/>
      <name val="Arial"/>
      <family val="2"/>
    </font>
    <font>
      <sz val="9"/>
      <color rgb="FF7030A0"/>
      <name val="Arial"/>
      <family val="2"/>
    </font>
    <font>
      <sz val="10"/>
      <color rgb="FF7030A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5" borderId="0" applyNumberFormat="0" applyBorder="0" applyAlignment="0" applyProtection="0"/>
    <xf numFmtId="0" fontId="2" fillId="11" borderId="0" applyNumberFormat="0" applyBorder="0" applyAlignment="0" applyProtection="0"/>
  </cellStyleXfs>
  <cellXfs count="290">
    <xf numFmtId="0" fontId="0" fillId="0" borderId="0" xfId="0"/>
    <xf numFmtId="0" fontId="4" fillId="0" borderId="0" xfId="0" applyFont="1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/>
    <xf numFmtId="0" fontId="6" fillId="12" borderId="0" xfId="0" applyFont="1" applyFill="1" applyAlignment="1">
      <alignment horizontal="center"/>
    </xf>
    <xf numFmtId="0" fontId="7" fillId="1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6" fillId="7" borderId="0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/>
    <xf numFmtId="0" fontId="8" fillId="2" borderId="0" xfId="0" applyFont="1" applyFill="1" applyBorder="1"/>
    <xf numFmtId="0" fontId="11" fillId="2" borderId="1" xfId="2" applyFont="1" applyFill="1" applyBorder="1" applyAlignment="1">
      <alignment horizontal="right"/>
    </xf>
    <xf numFmtId="0" fontId="11" fillId="2" borderId="0" xfId="2" applyFont="1" applyFill="1" applyBorder="1" applyAlignment="1">
      <alignment horizontal="left"/>
    </xf>
    <xf numFmtId="0" fontId="12" fillId="2" borderId="0" xfId="0" applyFont="1" applyFill="1"/>
    <xf numFmtId="0" fontId="12" fillId="7" borderId="0" xfId="0" applyFont="1" applyFill="1" applyAlignment="1">
      <alignment horizontal="center"/>
    </xf>
    <xf numFmtId="0" fontId="11" fillId="10" borderId="0" xfId="0" applyFont="1" applyFill="1" applyAlignment="1">
      <alignment horizontal="center"/>
    </xf>
    <xf numFmtId="0" fontId="13" fillId="2" borderId="0" xfId="0" applyFont="1" applyFill="1"/>
    <xf numFmtId="0" fontId="5" fillId="4" borderId="0" xfId="0" applyFont="1" applyFill="1" applyAlignment="1">
      <alignment horizontal="right"/>
    </xf>
    <xf numFmtId="0" fontId="4" fillId="4" borderId="0" xfId="0" applyFont="1" applyFill="1"/>
    <xf numFmtId="0" fontId="12" fillId="12" borderId="0" xfId="0" applyFont="1" applyFill="1"/>
    <xf numFmtId="0" fontId="11" fillId="17" borderId="0" xfId="0" applyFont="1" applyFill="1"/>
    <xf numFmtId="0" fontId="14" fillId="2" borderId="0" xfId="0" applyFont="1" applyFill="1" applyAlignment="1">
      <alignment horizontal="center"/>
    </xf>
    <xf numFmtId="0" fontId="11" fillId="2" borderId="0" xfId="0" applyFont="1" applyFill="1"/>
    <xf numFmtId="0" fontId="15" fillId="12" borderId="0" xfId="0" applyFont="1" applyFill="1"/>
    <xf numFmtId="0" fontId="16" fillId="2" borderId="0" xfId="0" applyFont="1" applyFill="1"/>
    <xf numFmtId="0" fontId="13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17" fillId="10" borderId="0" xfId="0" applyFont="1" applyFill="1" applyAlignment="1">
      <alignment horizontal="center"/>
    </xf>
    <xf numFmtId="0" fontId="11" fillId="15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4" fillId="17" borderId="0" xfId="0" applyFont="1" applyFill="1"/>
    <xf numFmtId="0" fontId="4" fillId="17" borderId="0" xfId="0" applyFont="1" applyFill="1" applyAlignment="1">
      <alignment horizontal="left"/>
    </xf>
    <xf numFmtId="0" fontId="11" fillId="15" borderId="0" xfId="0" applyFont="1" applyFill="1"/>
    <xf numFmtId="0" fontId="10" fillId="8" borderId="0" xfId="0" applyFont="1" applyFill="1"/>
    <xf numFmtId="0" fontId="10" fillId="8" borderId="0" xfId="0" applyFont="1" applyFill="1" applyAlignment="1">
      <alignment horizontal="left"/>
    </xf>
    <xf numFmtId="0" fontId="7" fillId="12" borderId="0" xfId="0" applyFont="1" applyFill="1" applyAlignment="1"/>
    <xf numFmtId="0" fontId="4" fillId="3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/>
    <xf numFmtId="0" fontId="8" fillId="3" borderId="0" xfId="0" applyFont="1" applyFill="1" applyBorder="1"/>
    <xf numFmtId="0" fontId="9" fillId="3" borderId="0" xfId="0" applyFont="1" applyFill="1" applyBorder="1"/>
    <xf numFmtId="0" fontId="5" fillId="7" borderId="0" xfId="0" applyFont="1" applyFill="1" applyBorder="1" applyAlignment="1">
      <alignment horizontal="center"/>
    </xf>
    <xf numFmtId="0" fontId="11" fillId="3" borderId="1" xfId="2" applyFont="1" applyFill="1" applyBorder="1" applyAlignment="1">
      <alignment horizontal="right"/>
    </xf>
    <xf numFmtId="0" fontId="11" fillId="3" borderId="0" xfId="2" applyFont="1" applyFill="1" applyBorder="1" applyAlignment="1">
      <alignment horizontal="left"/>
    </xf>
    <xf numFmtId="0" fontId="4" fillId="10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8" fillId="4" borderId="0" xfId="0" applyFont="1" applyFill="1"/>
    <xf numFmtId="0" fontId="18" fillId="3" borderId="0" xfId="0" applyFont="1" applyFill="1"/>
    <xf numFmtId="0" fontId="4" fillId="15" borderId="0" xfId="0" applyFont="1" applyFill="1"/>
    <xf numFmtId="0" fontId="4" fillId="15" borderId="0" xfId="0" applyFont="1" applyFill="1" applyAlignment="1">
      <alignment horizontal="left"/>
    </xf>
    <xf numFmtId="0" fontId="7" fillId="12" borderId="0" xfId="1" applyFont="1" applyFill="1" applyAlignment="1"/>
    <xf numFmtId="0" fontId="7" fillId="12" borderId="0" xfId="1" applyFont="1" applyFill="1" applyAlignment="1">
      <alignment horizontal="center"/>
    </xf>
    <xf numFmtId="0" fontId="11" fillId="5" borderId="0" xfId="1" applyFont="1"/>
    <xf numFmtId="0" fontId="19" fillId="5" borderId="0" xfId="1" applyFont="1" applyAlignment="1">
      <alignment horizontal="center"/>
    </xf>
    <xf numFmtId="0" fontId="19" fillId="5" borderId="0" xfId="1" applyFont="1" applyAlignment="1">
      <alignment horizontal="right"/>
    </xf>
    <xf numFmtId="0" fontId="20" fillId="5" borderId="0" xfId="1" applyFont="1"/>
    <xf numFmtId="0" fontId="6" fillId="7" borderId="0" xfId="1" applyFont="1" applyFill="1" applyBorder="1" applyAlignment="1">
      <alignment horizontal="center"/>
    </xf>
    <xf numFmtId="0" fontId="21" fillId="10" borderId="0" xfId="1" applyFont="1" applyFill="1" applyBorder="1" applyAlignment="1">
      <alignment horizontal="center"/>
    </xf>
    <xf numFmtId="0" fontId="21" fillId="5" borderId="0" xfId="1" applyFont="1" applyBorder="1" applyAlignment="1">
      <alignment horizontal="center"/>
    </xf>
    <xf numFmtId="0" fontId="21" fillId="5" borderId="0" xfId="1" applyFont="1" applyBorder="1" applyAlignment="1">
      <alignment horizontal="right"/>
    </xf>
    <xf numFmtId="0" fontId="21" fillId="5" borderId="0" xfId="1" applyFont="1" applyBorder="1"/>
    <xf numFmtId="0" fontId="8" fillId="6" borderId="0" xfId="0" applyFont="1" applyFill="1" applyBorder="1"/>
    <xf numFmtId="0" fontId="9" fillId="6" borderId="0" xfId="0" applyFont="1" applyFill="1" applyBorder="1"/>
    <xf numFmtId="0" fontId="21" fillId="7" borderId="0" xfId="1" applyFont="1" applyFill="1" applyBorder="1" applyAlignment="1">
      <alignment horizontal="center"/>
    </xf>
    <xf numFmtId="0" fontId="10" fillId="5" borderId="0" xfId="1" applyFont="1" applyBorder="1"/>
    <xf numFmtId="0" fontId="10" fillId="5" borderId="0" xfId="1" applyFont="1" applyBorder="1" applyAlignment="1">
      <alignment horizontal="right"/>
    </xf>
    <xf numFmtId="0" fontId="11" fillId="5" borderId="1" xfId="1" applyFont="1" applyBorder="1" applyAlignment="1">
      <alignment horizontal="right"/>
    </xf>
    <xf numFmtId="0" fontId="11" fillId="5" borderId="0" xfId="1" applyFont="1" applyBorder="1" applyAlignment="1">
      <alignment horizontal="left"/>
    </xf>
    <xf numFmtId="0" fontId="12" fillId="7" borderId="0" xfId="1" applyFont="1" applyFill="1" applyAlignment="1">
      <alignment horizontal="center"/>
    </xf>
    <xf numFmtId="0" fontId="11" fillId="10" borderId="0" xfId="1" applyFont="1" applyFill="1" applyAlignment="1">
      <alignment horizontal="center"/>
    </xf>
    <xf numFmtId="0" fontId="21" fillId="4" borderId="0" xfId="1" applyFont="1" applyFill="1" applyAlignment="1">
      <alignment horizontal="right"/>
    </xf>
    <xf numFmtId="0" fontId="11" fillId="4" borderId="0" xfId="1" applyFont="1" applyFill="1"/>
    <xf numFmtId="0" fontId="12" fillId="12" borderId="0" xfId="1" applyFont="1" applyFill="1"/>
    <xf numFmtId="0" fontId="11" fillId="17" borderId="0" xfId="1" applyFont="1" applyFill="1"/>
    <xf numFmtId="0" fontId="21" fillId="5" borderId="0" xfId="1" applyFont="1" applyAlignment="1">
      <alignment horizontal="right"/>
    </xf>
    <xf numFmtId="0" fontId="20" fillId="10" borderId="0" xfId="1" applyFont="1" applyFill="1" applyAlignment="1">
      <alignment horizontal="center"/>
    </xf>
    <xf numFmtId="0" fontId="15" fillId="12" borderId="0" xfId="1" applyFont="1" applyFill="1"/>
    <xf numFmtId="0" fontId="4" fillId="8" borderId="0" xfId="0" applyFont="1" applyFill="1"/>
    <xf numFmtId="0" fontId="7" fillId="8" borderId="0" xfId="1" applyFont="1" applyFill="1" applyAlignment="1">
      <alignment horizontal="center"/>
    </xf>
    <xf numFmtId="0" fontId="21" fillId="8" borderId="0" xfId="1" applyFont="1" applyFill="1" applyBorder="1" applyAlignment="1">
      <alignment horizontal="center"/>
    </xf>
    <xf numFmtId="0" fontId="21" fillId="8" borderId="0" xfId="1" applyFont="1" applyFill="1" applyBorder="1" applyAlignment="1">
      <alignment horizontal="right"/>
    </xf>
    <xf numFmtId="0" fontId="21" fillId="8" borderId="0" xfId="1" applyFont="1" applyFill="1" applyBorder="1"/>
    <xf numFmtId="0" fontId="8" fillId="8" borderId="0" xfId="0" applyFont="1" applyFill="1" applyBorder="1"/>
    <xf numFmtId="0" fontId="9" fillId="8" borderId="0" xfId="0" applyFont="1" applyFill="1" applyBorder="1"/>
    <xf numFmtId="0" fontId="11" fillId="8" borderId="0" xfId="1" applyFont="1" applyFill="1"/>
    <xf numFmtId="0" fontId="11" fillId="8" borderId="1" xfId="2" applyFont="1" applyFill="1" applyBorder="1" applyAlignment="1">
      <alignment horizontal="right"/>
    </xf>
    <xf numFmtId="0" fontId="11" fillId="8" borderId="0" xfId="2" applyFont="1" applyFill="1" applyBorder="1" applyAlignment="1">
      <alignment horizontal="left"/>
    </xf>
    <xf numFmtId="0" fontId="11" fillId="8" borderId="0" xfId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5" fillId="8" borderId="0" xfId="0" applyFont="1" applyFill="1" applyAlignment="1">
      <alignment horizontal="right"/>
    </xf>
    <xf numFmtId="0" fontId="12" fillId="8" borderId="0" xfId="0" applyFont="1" applyFill="1"/>
    <xf numFmtId="0" fontId="11" fillId="8" borderId="0" xfId="0" applyFont="1" applyFill="1"/>
    <xf numFmtId="0" fontId="13" fillId="8" borderId="0" xfId="0" applyFont="1" applyFill="1"/>
    <xf numFmtId="0" fontId="11" fillId="4" borderId="0" xfId="0" applyFont="1" applyFill="1"/>
    <xf numFmtId="0" fontId="12" fillId="8" borderId="0" xfId="0" applyFont="1" applyFill="1" applyAlignment="1">
      <alignment horizontal="center"/>
    </xf>
    <xf numFmtId="0" fontId="21" fillId="8" borderId="0" xfId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1" fillId="9" borderId="0" xfId="1" applyFont="1" applyFill="1"/>
    <xf numFmtId="0" fontId="19" fillId="9" borderId="0" xfId="1" applyFont="1" applyFill="1" applyAlignment="1">
      <alignment horizontal="center"/>
    </xf>
    <xf numFmtId="0" fontId="20" fillId="9" borderId="0" xfId="1" applyFont="1" applyFill="1" applyAlignment="1">
      <alignment horizontal="center"/>
    </xf>
    <xf numFmtId="0" fontId="19" fillId="9" borderId="0" xfId="1" applyFont="1" applyFill="1" applyAlignment="1">
      <alignment horizontal="right"/>
    </xf>
    <xf numFmtId="0" fontId="20" fillId="9" borderId="0" xfId="1" applyFont="1" applyFill="1"/>
    <xf numFmtId="0" fontId="21" fillId="9" borderId="0" xfId="1" applyFont="1" applyFill="1" applyBorder="1" applyAlignment="1">
      <alignment horizontal="center"/>
    </xf>
    <xf numFmtId="0" fontId="21" fillId="9" borderId="0" xfId="1" applyFont="1" applyFill="1" applyBorder="1" applyAlignment="1">
      <alignment horizontal="right"/>
    </xf>
    <xf numFmtId="0" fontId="21" fillId="9" borderId="0" xfId="1" applyFont="1" applyFill="1" applyBorder="1"/>
    <xf numFmtId="0" fontId="11" fillId="16" borderId="1" xfId="2" applyFont="1" applyFill="1" applyBorder="1" applyAlignment="1">
      <alignment horizontal="right"/>
    </xf>
    <xf numFmtId="0" fontId="11" fillId="16" borderId="0" xfId="2" applyFont="1" applyFill="1" applyBorder="1" applyAlignment="1">
      <alignment horizontal="left"/>
    </xf>
    <xf numFmtId="0" fontId="11" fillId="9" borderId="0" xfId="1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4" fillId="9" borderId="0" xfId="0" applyFont="1" applyFill="1"/>
    <xf numFmtId="0" fontId="4" fillId="9" borderId="0" xfId="0" applyFont="1" applyFill="1" applyAlignment="1">
      <alignment horizontal="center"/>
    </xf>
    <xf numFmtId="0" fontId="21" fillId="9" borderId="0" xfId="1" applyFont="1" applyFill="1" applyAlignment="1">
      <alignment horizontal="right"/>
    </xf>
    <xf numFmtId="0" fontId="12" fillId="9" borderId="0" xfId="1" applyFont="1" applyFill="1"/>
    <xf numFmtId="0" fontId="5" fillId="9" borderId="0" xfId="0" applyFont="1" applyFill="1" applyAlignment="1">
      <alignment horizontal="right"/>
    </xf>
    <xf numFmtId="0" fontId="12" fillId="9" borderId="0" xfId="0" applyFont="1" applyFill="1"/>
    <xf numFmtId="0" fontId="16" fillId="17" borderId="0" xfId="0" applyFont="1" applyFill="1"/>
    <xf numFmtId="0" fontId="13" fillId="9" borderId="0" xfId="0" applyFont="1" applyFill="1" applyAlignment="1">
      <alignment horizontal="left"/>
    </xf>
    <xf numFmtId="0" fontId="5" fillId="9" borderId="0" xfId="0" applyFont="1" applyFill="1" applyAlignment="1">
      <alignment horizontal="center"/>
    </xf>
    <xf numFmtId="0" fontId="11" fillId="14" borderId="0" xfId="1" applyFont="1" applyFill="1"/>
    <xf numFmtId="0" fontId="19" fillId="14" borderId="0" xfId="1" applyFont="1" applyFill="1" applyAlignment="1">
      <alignment horizontal="center"/>
    </xf>
    <xf numFmtId="0" fontId="20" fillId="14" borderId="0" xfId="1" applyFont="1" applyFill="1" applyAlignment="1">
      <alignment horizontal="center"/>
    </xf>
    <xf numFmtId="0" fontId="19" fillId="14" borderId="0" xfId="1" applyFont="1" applyFill="1" applyAlignment="1">
      <alignment horizontal="right"/>
    </xf>
    <xf numFmtId="0" fontId="20" fillId="14" borderId="0" xfId="1" applyFont="1" applyFill="1"/>
    <xf numFmtId="0" fontId="21" fillId="14" borderId="0" xfId="1" applyFont="1" applyFill="1" applyBorder="1" applyAlignment="1">
      <alignment horizontal="center"/>
    </xf>
    <xf numFmtId="0" fontId="21" fillId="14" borderId="0" xfId="1" applyFont="1" applyFill="1" applyBorder="1" applyAlignment="1">
      <alignment horizontal="right"/>
    </xf>
    <xf numFmtId="0" fontId="21" fillId="14" borderId="0" xfId="1" applyFont="1" applyFill="1" applyBorder="1"/>
    <xf numFmtId="0" fontId="4" fillId="14" borderId="0" xfId="0" applyFont="1" applyFill="1"/>
    <xf numFmtId="0" fontId="8" fillId="14" borderId="0" xfId="0" applyFont="1" applyFill="1" applyBorder="1"/>
    <xf numFmtId="0" fontId="9" fillId="14" borderId="0" xfId="0" applyFont="1" applyFill="1" applyBorder="1"/>
    <xf numFmtId="0" fontId="11" fillId="14" borderId="1" xfId="2" applyFont="1" applyFill="1" applyBorder="1" applyAlignment="1">
      <alignment horizontal="right"/>
    </xf>
    <xf numFmtId="0" fontId="11" fillId="14" borderId="0" xfId="2" applyFont="1" applyFill="1" applyBorder="1" applyAlignment="1">
      <alignment horizontal="left"/>
    </xf>
    <xf numFmtId="0" fontId="11" fillId="14" borderId="0" xfId="1" applyFont="1" applyFill="1" applyAlignment="1">
      <alignment horizontal="center"/>
    </xf>
    <xf numFmtId="0" fontId="21" fillId="14" borderId="0" xfId="1" applyFont="1" applyFill="1" applyAlignment="1">
      <alignment horizontal="right"/>
    </xf>
    <xf numFmtId="0" fontId="12" fillId="14" borderId="0" xfId="1" applyFont="1" applyFill="1"/>
    <xf numFmtId="0" fontId="4" fillId="14" borderId="0" xfId="0" applyFont="1" applyFill="1" applyAlignment="1">
      <alignment horizontal="center"/>
    </xf>
    <xf numFmtId="0" fontId="12" fillId="14" borderId="0" xfId="0" applyFont="1" applyFill="1"/>
    <xf numFmtId="0" fontId="15" fillId="14" borderId="0" xfId="0" applyFont="1" applyFill="1"/>
    <xf numFmtId="0" fontId="5" fillId="14" borderId="0" xfId="0" applyFont="1" applyFill="1" applyAlignment="1">
      <alignment horizontal="right"/>
    </xf>
    <xf numFmtId="0" fontId="12" fillId="14" borderId="0" xfId="0" applyFont="1" applyFill="1" applyAlignment="1">
      <alignment horizontal="center"/>
    </xf>
    <xf numFmtId="0" fontId="12" fillId="0" borderId="0" xfId="0" applyFont="1" applyFill="1"/>
    <xf numFmtId="0" fontId="24" fillId="11" borderId="0" xfId="2" applyFont="1"/>
    <xf numFmtId="0" fontId="24" fillId="11" borderId="0" xfId="2" applyFont="1" applyAlignment="1">
      <alignment horizontal="center"/>
    </xf>
    <xf numFmtId="0" fontId="24" fillId="11" borderId="0" xfId="2" applyFont="1" applyAlignment="1">
      <alignment horizontal="right"/>
    </xf>
    <xf numFmtId="0" fontId="25" fillId="11" borderId="0" xfId="2" applyFont="1"/>
    <xf numFmtId="0" fontId="21" fillId="10" borderId="0" xfId="2" applyFont="1" applyFill="1" applyBorder="1" applyAlignment="1">
      <alignment horizontal="center"/>
    </xf>
    <xf numFmtId="0" fontId="21" fillId="11" borderId="0" xfId="2" applyFont="1" applyBorder="1" applyAlignment="1">
      <alignment horizontal="center"/>
    </xf>
    <xf numFmtId="0" fontId="21" fillId="11" borderId="0" xfId="2" applyFont="1" applyBorder="1" applyAlignment="1">
      <alignment horizontal="right"/>
    </xf>
    <xf numFmtId="0" fontId="21" fillId="11" borderId="0" xfId="2" applyFont="1" applyBorder="1"/>
    <xf numFmtId="0" fontId="26" fillId="11" borderId="0" xfId="2" applyFont="1" applyBorder="1"/>
    <xf numFmtId="0" fontId="27" fillId="11" borderId="0" xfId="2" applyFont="1" applyBorder="1"/>
    <xf numFmtId="0" fontId="9" fillId="11" borderId="0" xfId="2" applyFont="1" applyBorder="1"/>
    <xf numFmtId="0" fontId="28" fillId="11" borderId="0" xfId="2" applyFont="1"/>
    <xf numFmtId="0" fontId="24" fillId="7" borderId="0" xfId="2" applyFont="1" applyFill="1" applyBorder="1" applyAlignment="1">
      <alignment horizontal="center"/>
    </xf>
    <xf numFmtId="0" fontId="11" fillId="11" borderId="1" xfId="2" applyFont="1" applyBorder="1" applyAlignment="1">
      <alignment horizontal="right"/>
    </xf>
    <xf numFmtId="0" fontId="11" fillId="11" borderId="0" xfId="2" applyFont="1" applyBorder="1" applyAlignment="1">
      <alignment horizontal="left"/>
    </xf>
    <xf numFmtId="0" fontId="11" fillId="10" borderId="0" xfId="2" applyFont="1" applyFill="1" applyAlignment="1">
      <alignment horizontal="center"/>
    </xf>
    <xf numFmtId="0" fontId="5" fillId="4" borderId="0" xfId="0" applyFont="1" applyFill="1"/>
    <xf numFmtId="0" fontId="11" fillId="7" borderId="0" xfId="2" applyFont="1" applyFill="1" applyAlignment="1">
      <alignment horizontal="center"/>
    </xf>
    <xf numFmtId="0" fontId="11" fillId="7" borderId="0" xfId="2" applyFont="1" applyFill="1" applyBorder="1" applyAlignment="1">
      <alignment horizontal="center"/>
    </xf>
    <xf numFmtId="0" fontId="24" fillId="11" borderId="0" xfId="2" applyFont="1" applyBorder="1" applyAlignment="1">
      <alignment horizontal="center"/>
    </xf>
    <xf numFmtId="0" fontId="24" fillId="11" borderId="0" xfId="2" applyFont="1" applyBorder="1" applyAlignment="1">
      <alignment horizontal="right"/>
    </xf>
    <xf numFmtId="0" fontId="24" fillId="11" borderId="0" xfId="2" applyFont="1" applyBorder="1"/>
    <xf numFmtId="0" fontId="4" fillId="7" borderId="0" xfId="0" applyFont="1" applyFill="1"/>
    <xf numFmtId="0" fontId="11" fillId="10" borderId="0" xfId="2" applyFont="1" applyFill="1"/>
    <xf numFmtId="0" fontId="5" fillId="0" borderId="0" xfId="0" applyFont="1"/>
    <xf numFmtId="0" fontId="11" fillId="7" borderId="0" xfId="2" applyFont="1" applyFill="1"/>
    <xf numFmtId="0" fontId="21" fillId="0" borderId="0" xfId="0" applyFont="1" applyAlignment="1">
      <alignment horizontal="left"/>
    </xf>
    <xf numFmtId="0" fontId="5" fillId="10" borderId="0" xfId="2" applyFont="1" applyFill="1" applyBorder="1" applyAlignment="1">
      <alignment horizontal="center"/>
    </xf>
    <xf numFmtId="0" fontId="20" fillId="5" borderId="0" xfId="1" applyFont="1" applyBorder="1" applyAlignment="1">
      <alignment horizontal="center"/>
    </xf>
    <xf numFmtId="0" fontId="20" fillId="5" borderId="0" xfId="1" applyFont="1" applyBorder="1" applyAlignment="1">
      <alignment horizontal="right"/>
    </xf>
    <xf numFmtId="0" fontId="20" fillId="5" borderId="0" xfId="1" applyFont="1" applyBorder="1"/>
    <xf numFmtId="0" fontId="23" fillId="5" borderId="0" xfId="1" applyFont="1" applyBorder="1"/>
    <xf numFmtId="0" fontId="9" fillId="5" borderId="0" xfId="1" applyFont="1" applyBorder="1"/>
    <xf numFmtId="0" fontId="20" fillId="7" borderId="0" xfId="1" applyFont="1" applyFill="1" applyBorder="1" applyAlignment="1">
      <alignment horizontal="center"/>
    </xf>
    <xf numFmtId="0" fontId="4" fillId="10" borderId="0" xfId="2" applyFont="1" applyFill="1" applyBorder="1" applyAlignment="1">
      <alignment horizontal="center"/>
    </xf>
    <xf numFmtId="0" fontId="4" fillId="10" borderId="0" xfId="2" applyFont="1" applyFill="1" applyAlignment="1">
      <alignment horizontal="center"/>
    </xf>
    <xf numFmtId="0" fontId="24" fillId="10" borderId="0" xfId="2" applyFont="1" applyFill="1"/>
    <xf numFmtId="0" fontId="20" fillId="7" borderId="0" xfId="1" applyFont="1" applyFill="1" applyAlignment="1">
      <alignment horizontal="center"/>
    </xf>
    <xf numFmtId="0" fontId="10" fillId="5" borderId="0" xfId="1" applyFont="1"/>
    <xf numFmtId="0" fontId="10" fillId="5" borderId="0" xfId="1" applyFont="1" applyAlignment="1">
      <alignment horizontal="right"/>
    </xf>
    <xf numFmtId="0" fontId="11" fillId="4" borderId="0" xfId="2" applyFont="1" applyFill="1"/>
    <xf numFmtId="0" fontId="12" fillId="12" borderId="0" xfId="2" applyFont="1" applyFill="1"/>
    <xf numFmtId="0" fontId="11" fillId="0" borderId="0" xfId="0" applyFont="1"/>
    <xf numFmtId="0" fontId="12" fillId="5" borderId="0" xfId="1" applyFont="1"/>
    <xf numFmtId="0" fontId="12" fillId="5" borderId="0" xfId="1" applyFont="1" applyBorder="1"/>
    <xf numFmtId="0" fontId="10" fillId="7" borderId="0" xfId="1" applyFont="1" applyFill="1" applyAlignment="1">
      <alignment horizontal="center"/>
    </xf>
    <xf numFmtId="0" fontId="20" fillId="7" borderId="0" xfId="1" applyFont="1" applyFill="1"/>
    <xf numFmtId="0" fontId="11" fillId="17" borderId="0" xfId="0" applyFont="1" applyFill="1" applyAlignment="1">
      <alignment horizontal="left"/>
    </xf>
    <xf numFmtId="0" fontId="3" fillId="12" borderId="0" xfId="0" applyFont="1" applyFill="1" applyAlignment="1">
      <alignment horizontal="left"/>
    </xf>
    <xf numFmtId="0" fontId="3" fillId="12" borderId="0" xfId="1" applyFont="1" applyFill="1" applyAlignment="1">
      <alignment horizontal="left"/>
    </xf>
    <xf numFmtId="0" fontId="11" fillId="3" borderId="0" xfId="0" applyFont="1" applyFill="1" applyBorder="1" applyAlignment="1">
      <alignment horizontal="right"/>
    </xf>
    <xf numFmtId="0" fontId="11" fillId="5" borderId="0" xfId="1" applyFont="1" applyBorder="1" applyAlignment="1">
      <alignment horizontal="right"/>
    </xf>
    <xf numFmtId="0" fontId="11" fillId="8" borderId="0" xfId="1" applyFont="1" applyFill="1" applyBorder="1" applyAlignment="1">
      <alignment horizontal="right"/>
    </xf>
    <xf numFmtId="0" fontId="11" fillId="9" borderId="0" xfId="1" applyFont="1" applyFill="1" applyBorder="1" applyAlignment="1">
      <alignment horizontal="right"/>
    </xf>
    <xf numFmtId="0" fontId="11" fillId="14" borderId="0" xfId="1" applyFont="1" applyFill="1" applyBorder="1" applyAlignment="1">
      <alignment horizontal="right"/>
    </xf>
    <xf numFmtId="0" fontId="11" fillId="11" borderId="0" xfId="2" applyFont="1" applyBorder="1" applyAlignment="1">
      <alignment horizontal="right"/>
    </xf>
    <xf numFmtId="0" fontId="31" fillId="2" borderId="0" xfId="0" applyFont="1" applyFill="1" applyBorder="1"/>
    <xf numFmtId="0" fontId="33" fillId="2" borderId="0" xfId="0" applyFont="1" applyFill="1" applyBorder="1"/>
    <xf numFmtId="0" fontId="33" fillId="3" borderId="0" xfId="0" applyFont="1" applyFill="1" applyBorder="1"/>
    <xf numFmtId="0" fontId="31" fillId="3" borderId="0" xfId="0" applyFont="1" applyFill="1" applyBorder="1"/>
    <xf numFmtId="0" fontId="32" fillId="3" borderId="0" xfId="0" applyFont="1" applyFill="1" applyBorder="1"/>
    <xf numFmtId="0" fontId="34" fillId="5" borderId="0" xfId="1" applyFont="1" applyBorder="1"/>
    <xf numFmtId="0" fontId="31" fillId="6" borderId="0" xfId="0" applyFont="1" applyFill="1" applyBorder="1"/>
    <xf numFmtId="0" fontId="32" fillId="6" borderId="0" xfId="0" applyFont="1" applyFill="1" applyBorder="1"/>
    <xf numFmtId="0" fontId="1" fillId="5" borderId="0" xfId="1"/>
    <xf numFmtId="0" fontId="34" fillId="8" borderId="0" xfId="1" applyFont="1" applyFill="1" applyBorder="1"/>
    <xf numFmtId="0" fontId="31" fillId="8" borderId="0" xfId="0" applyFont="1" applyFill="1" applyBorder="1"/>
    <xf numFmtId="0" fontId="32" fillId="8" borderId="0" xfId="0" applyFont="1" applyFill="1" applyBorder="1"/>
    <xf numFmtId="0" fontId="13" fillId="2" borderId="0" xfId="0" applyFont="1" applyFill="1" applyAlignment="1">
      <alignment horizontal="left"/>
    </xf>
    <xf numFmtId="0" fontId="34" fillId="9" borderId="0" xfId="1" applyFont="1" applyFill="1" applyBorder="1"/>
    <xf numFmtId="0" fontId="31" fillId="9" borderId="0" xfId="0" applyFont="1" applyFill="1" applyBorder="1"/>
    <xf numFmtId="0" fontId="32" fillId="9" borderId="0" xfId="0" applyFont="1" applyFill="1" applyBorder="1"/>
    <xf numFmtId="0" fontId="34" fillId="14" borderId="0" xfId="1" applyFont="1" applyFill="1" applyBorder="1"/>
    <xf numFmtId="0" fontId="29" fillId="14" borderId="0" xfId="0" applyFont="1" applyFill="1"/>
    <xf numFmtId="0" fontId="31" fillId="14" borderId="0" xfId="0" applyFont="1" applyFill="1" applyBorder="1"/>
    <xf numFmtId="0" fontId="32" fillId="14" borderId="0" xfId="0" applyFont="1" applyFill="1" applyBorder="1"/>
    <xf numFmtId="0" fontId="34" fillId="11" borderId="0" xfId="2" applyFont="1" applyBorder="1"/>
    <xf numFmtId="0" fontId="35" fillId="11" borderId="0" xfId="2" applyFont="1" applyBorder="1"/>
    <xf numFmtId="0" fontId="36" fillId="11" borderId="0" xfId="2" applyFont="1" applyBorder="1"/>
    <xf numFmtId="0" fontId="32" fillId="11" borderId="0" xfId="2" applyFont="1" applyBorder="1"/>
    <xf numFmtId="0" fontId="37" fillId="5" borderId="0" xfId="1" applyFont="1" applyBorder="1"/>
    <xf numFmtId="0" fontId="38" fillId="5" borderId="0" xfId="1" applyFont="1" applyBorder="1"/>
    <xf numFmtId="0" fontId="32" fillId="5" borderId="0" xfId="1" applyFont="1" applyBorder="1"/>
    <xf numFmtId="0" fontId="4" fillId="12" borderId="0" xfId="0" applyFont="1" applyFill="1"/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0" fontId="5" fillId="12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5" fillId="12" borderId="0" xfId="0" applyFont="1" applyFill="1" applyAlignment="1">
      <alignment horizontal="right"/>
    </xf>
    <xf numFmtId="0" fontId="12" fillId="12" borderId="0" xfId="0" applyFont="1" applyFill="1" applyAlignment="1">
      <alignment horizontal="center"/>
    </xf>
    <xf numFmtId="0" fontId="22" fillId="8" borderId="0" xfId="1" applyFont="1" applyFill="1"/>
    <xf numFmtId="0" fontId="2" fillId="11" borderId="0" xfId="2"/>
    <xf numFmtId="0" fontId="1" fillId="5" borderId="0" xfId="1" applyAlignment="1">
      <alignment horizontal="right"/>
    </xf>
    <xf numFmtId="0" fontId="44" fillId="11" borderId="0" xfId="2" applyFont="1" applyBorder="1" applyAlignment="1">
      <alignment horizontal="right"/>
    </xf>
    <xf numFmtId="0" fontId="44" fillId="11" borderId="0" xfId="2" applyFont="1" applyAlignment="1">
      <alignment horizontal="right"/>
    </xf>
    <xf numFmtId="0" fontId="44" fillId="11" borderId="1" xfId="2" applyFont="1" applyBorder="1" applyAlignment="1">
      <alignment horizontal="right"/>
    </xf>
    <xf numFmtId="0" fontId="44" fillId="11" borderId="0" xfId="2" applyFont="1" applyBorder="1" applyAlignment="1">
      <alignment horizontal="left"/>
    </xf>
    <xf numFmtId="0" fontId="32" fillId="2" borderId="0" xfId="0" applyFont="1" applyFill="1" applyBorder="1"/>
    <xf numFmtId="0" fontId="44" fillId="5" borderId="0" xfId="1" applyFont="1" applyAlignment="1">
      <alignment horizontal="right"/>
    </xf>
    <xf numFmtId="0" fontId="44" fillId="5" borderId="1" xfId="1" applyFont="1" applyBorder="1" applyAlignment="1">
      <alignment horizontal="right"/>
    </xf>
    <xf numFmtId="0" fontId="44" fillId="5" borderId="0" xfId="1" applyFont="1" applyBorder="1" applyAlignment="1">
      <alignment horizontal="left"/>
    </xf>
    <xf numFmtId="0" fontId="44" fillId="5" borderId="0" xfId="1" applyFont="1" applyBorder="1" applyAlignment="1">
      <alignment horizontal="right"/>
    </xf>
    <xf numFmtId="0" fontId="10" fillId="8" borderId="2" xfId="0" applyFont="1" applyFill="1" applyBorder="1" applyAlignment="1">
      <alignment horizontal="left"/>
    </xf>
    <xf numFmtId="0" fontId="1" fillId="5" borderId="0" xfId="1" applyBorder="1"/>
    <xf numFmtId="0" fontId="2" fillId="13" borderId="0" xfId="2" applyFill="1"/>
    <xf numFmtId="0" fontId="11" fillId="5" borderId="0" xfId="1" applyFont="1" applyAlignment="1">
      <alignment horizontal="center"/>
    </xf>
    <xf numFmtId="0" fontId="4" fillId="0" borderId="0" xfId="0" applyFont="1" applyFill="1" applyAlignment="1">
      <alignment horizontal="right"/>
    </xf>
    <xf numFmtId="0" fontId="20" fillId="5" borderId="0" xfId="1" applyFont="1" applyAlignment="1">
      <alignment horizontal="center"/>
    </xf>
    <xf numFmtId="0" fontId="11" fillId="11" borderId="0" xfId="2" applyFont="1" applyAlignment="1">
      <alignment horizontal="center"/>
    </xf>
    <xf numFmtId="0" fontId="20" fillId="5" borderId="0" xfId="1" applyFont="1" applyAlignment="1">
      <alignment horizontal="center"/>
    </xf>
    <xf numFmtId="0" fontId="47" fillId="2" borderId="0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left"/>
    </xf>
    <xf numFmtId="0" fontId="11" fillId="2" borderId="0" xfId="2" applyFont="1" applyFill="1" applyBorder="1" applyAlignment="1">
      <alignment horizontal="right"/>
    </xf>
    <xf numFmtId="0" fontId="30" fillId="3" borderId="0" xfId="0" applyFont="1" applyFill="1" applyBorder="1" applyAlignment="1">
      <alignment horizontal="left"/>
    </xf>
    <xf numFmtId="0" fontId="47" fillId="3" borderId="0" xfId="0" applyFont="1" applyFill="1" applyBorder="1" applyAlignment="1">
      <alignment horizontal="left"/>
    </xf>
    <xf numFmtId="0" fontId="47" fillId="8" borderId="0" xfId="0" applyFont="1" applyFill="1" applyBorder="1" applyAlignment="1">
      <alignment horizontal="left"/>
    </xf>
    <xf numFmtId="0" fontId="47" fillId="6" borderId="0" xfId="0" applyFont="1" applyFill="1" applyBorder="1" applyAlignment="1">
      <alignment horizontal="left"/>
    </xf>
    <xf numFmtId="0" fontId="30" fillId="5" borderId="0" xfId="1" applyFont="1" applyBorder="1" applyAlignment="1">
      <alignment horizontal="left"/>
    </xf>
    <xf numFmtId="0" fontId="30" fillId="8" borderId="0" xfId="1" applyFont="1" applyFill="1" applyBorder="1" applyAlignment="1">
      <alignment horizontal="left"/>
    </xf>
    <xf numFmtId="0" fontId="47" fillId="9" borderId="0" xfId="0" applyFont="1" applyFill="1" applyBorder="1" applyAlignment="1">
      <alignment horizontal="left"/>
    </xf>
    <xf numFmtId="0" fontId="30" fillId="9" borderId="0" xfId="1" applyFont="1" applyFill="1" applyBorder="1" applyAlignment="1">
      <alignment horizontal="left"/>
    </xf>
    <xf numFmtId="0" fontId="30" fillId="14" borderId="0" xfId="1" applyFont="1" applyFill="1" applyBorder="1" applyAlignment="1">
      <alignment horizontal="left"/>
    </xf>
    <xf numFmtId="0" fontId="30" fillId="11" borderId="0" xfId="2" applyFont="1" applyBorder="1" applyAlignment="1">
      <alignment horizontal="left"/>
    </xf>
    <xf numFmtId="0" fontId="30" fillId="5" borderId="0" xfId="1" applyFont="1" applyAlignment="1">
      <alignment horizontal="left"/>
    </xf>
    <xf numFmtId="0" fontId="48" fillId="5" borderId="0" xfId="1" applyFont="1" applyBorder="1" applyAlignment="1">
      <alignment horizontal="left"/>
    </xf>
    <xf numFmtId="0" fontId="6" fillId="12" borderId="0" xfId="0" applyFont="1" applyFill="1" applyAlignment="1">
      <alignment horizontal="left"/>
    </xf>
    <xf numFmtId="0" fontId="48" fillId="11" borderId="0" xfId="2" applyFont="1" applyBorder="1" applyAlignment="1">
      <alignment horizontal="left"/>
    </xf>
    <xf numFmtId="0" fontId="30" fillId="11" borderId="0" xfId="2" applyFont="1" applyAlignment="1">
      <alignment horizontal="left"/>
    </xf>
    <xf numFmtId="0" fontId="47" fillId="14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0" fontId="39" fillId="12" borderId="0" xfId="0" applyFont="1" applyFill="1" applyAlignment="1">
      <alignment horizontal="center"/>
    </xf>
    <xf numFmtId="0" fontId="42" fillId="12" borderId="0" xfId="0" applyFont="1" applyFill="1" applyAlignment="1">
      <alignment horizontal="center"/>
    </xf>
    <xf numFmtId="0" fontId="42" fillId="12" borderId="0" xfId="1" applyFont="1" applyFill="1" applyAlignment="1">
      <alignment horizontal="center"/>
    </xf>
    <xf numFmtId="0" fontId="11" fillId="11" borderId="0" xfId="2" applyFont="1" applyAlignment="1">
      <alignment horizontal="center"/>
    </xf>
    <xf numFmtId="0" fontId="20" fillId="5" borderId="0" xfId="1" applyFont="1" applyAlignment="1">
      <alignment horizontal="center"/>
    </xf>
    <xf numFmtId="0" fontId="11" fillId="5" borderId="0" xfId="1" applyFont="1" applyAlignment="1">
      <alignment horizontal="center"/>
    </xf>
  </cellXfs>
  <cellStyles count="3">
    <cellStyle name="Neutraal" xfId="1" builtinId="28"/>
    <cellStyle name="Ongeldig" xfId="2" builtinId="27"/>
    <cellStyle name="Standaard" xfId="0" builtinId="0"/>
  </cellStyles>
  <dxfs count="0"/>
  <tableStyles count="0" defaultTableStyle="TableStyleMedium2" defaultPivotStyle="PivotStyleLight16"/>
  <colors>
    <mruColors>
      <color rgb="FFED6113"/>
      <color rgb="FF050ADD"/>
      <color rgb="FF24E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83997</xdr:colOff>
      <xdr:row>15</xdr:row>
      <xdr:rowOff>133067</xdr:rowOff>
    </xdr:to>
    <xdr:pic>
      <xdr:nvPicPr>
        <xdr:cNvPr id="10" name="Afbeelding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9047" cy="22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29</xdr:row>
      <xdr:rowOff>9525</xdr:rowOff>
    </xdr:from>
    <xdr:to>
      <xdr:col>5</xdr:col>
      <xdr:colOff>209550</xdr:colOff>
      <xdr:row>29</xdr:row>
      <xdr:rowOff>171450</xdr:rowOff>
    </xdr:to>
    <xdr:cxnSp macro="">
      <xdr:nvCxnSpPr>
        <xdr:cNvPr id="2" name="Rechte verbindingslijn met pijl 1"/>
        <xdr:cNvCxnSpPr/>
      </xdr:nvCxnSpPr>
      <xdr:spPr>
        <a:xfrm>
          <a:off x="1381125" y="10125075"/>
          <a:ext cx="0" cy="142875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83997</xdr:colOff>
      <xdr:row>15</xdr:row>
      <xdr:rowOff>133067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9047" cy="2266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35</xdr:row>
      <xdr:rowOff>9525</xdr:rowOff>
    </xdr:from>
    <xdr:to>
      <xdr:col>5</xdr:col>
      <xdr:colOff>209550</xdr:colOff>
      <xdr:row>42</xdr:row>
      <xdr:rowOff>0</xdr:rowOff>
    </xdr:to>
    <xdr:cxnSp macro="">
      <xdr:nvCxnSpPr>
        <xdr:cNvPr id="3" name="Rechte verbindingslijn met pijl 2"/>
        <xdr:cNvCxnSpPr/>
      </xdr:nvCxnSpPr>
      <xdr:spPr>
        <a:xfrm>
          <a:off x="1381125" y="25393650"/>
          <a:ext cx="0" cy="11239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83997</xdr:colOff>
      <xdr:row>15</xdr:row>
      <xdr:rowOff>133067</xdr:rowOff>
    </xdr:to>
    <xdr:pic>
      <xdr:nvPicPr>
        <xdr:cNvPr id="4" name="Afbeelding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9047" cy="2266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83997</xdr:colOff>
      <xdr:row>15</xdr:row>
      <xdr:rowOff>133067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9047" cy="2266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83997</xdr:colOff>
      <xdr:row>15</xdr:row>
      <xdr:rowOff>133067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9047" cy="2266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83997</xdr:colOff>
      <xdr:row>15</xdr:row>
      <xdr:rowOff>133067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9047" cy="22666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83997</xdr:colOff>
      <xdr:row>15</xdr:row>
      <xdr:rowOff>133067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9047" cy="22666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83997</xdr:colOff>
      <xdr:row>15</xdr:row>
      <xdr:rowOff>133067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9047" cy="2266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83997</xdr:colOff>
      <xdr:row>15</xdr:row>
      <xdr:rowOff>133067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9047" cy="2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tabSelected="1" topLeftCell="C2" workbookViewId="0">
      <selection activeCell="X17" sqref="X17"/>
    </sheetView>
  </sheetViews>
  <sheetFormatPr defaultRowHeight="12" x14ac:dyDescent="0.2"/>
  <cols>
    <col min="1" max="1" width="2.42578125" style="5" hidden="1" customWidth="1"/>
    <col min="2" max="2" width="9.7109375" style="5" hidden="1" customWidth="1"/>
    <col min="3" max="3" width="2.42578125" style="5" customWidth="1"/>
    <col min="4" max="4" width="7.140625" style="5" bestFit="1" customWidth="1"/>
    <col min="5" max="5" width="5.5703125" style="5" bestFit="1" customWidth="1"/>
    <col min="6" max="6" width="4.42578125" style="5" bestFit="1" customWidth="1"/>
    <col min="7" max="7" width="2.42578125" style="5" customWidth="1"/>
    <col min="8" max="8" width="4" style="5" bestFit="1" customWidth="1"/>
    <col min="9" max="9" width="102.5703125" style="5" bestFit="1" customWidth="1"/>
    <col min="10" max="10" width="7" style="5" hidden="1" customWidth="1"/>
    <col min="11" max="11" width="4" style="5" hidden="1" customWidth="1"/>
    <col min="12" max="12" width="6" style="5" hidden="1" customWidth="1"/>
    <col min="13" max="13" width="3" style="5" hidden="1" customWidth="1"/>
    <col min="14" max="14" width="8.140625" style="5" hidden="1" customWidth="1"/>
    <col min="15" max="15" width="4" style="5" hidden="1" customWidth="1"/>
    <col min="16" max="16" width="4" style="5" customWidth="1"/>
    <col min="17" max="17" width="38" style="5" bestFit="1" customWidth="1"/>
    <col min="18" max="18" width="2.42578125" style="5" customWidth="1"/>
    <col min="19" max="19" width="30.5703125" style="5" bestFit="1" customWidth="1"/>
    <col min="20" max="20" width="2.42578125" style="5" customWidth="1"/>
    <col min="21" max="16384" width="9.140625" style="5"/>
  </cols>
  <sheetData>
    <row r="1" hidden="1" x14ac:dyDescent="0.2"/>
    <row r="19" spans="2:20" x14ac:dyDescent="0.2">
      <c r="B19" s="1"/>
      <c r="C19" s="236"/>
      <c r="D19" s="240"/>
      <c r="E19" s="241"/>
      <c r="F19" s="241"/>
      <c r="G19" s="241"/>
      <c r="H19" s="242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</row>
    <row r="20" spans="2:20" ht="15.75" x14ac:dyDescent="0.25">
      <c r="B20" s="1" t="e">
        <f>#REF!-E20</f>
        <v>#REF!</v>
      </c>
      <c r="C20" s="6"/>
      <c r="D20" s="284" t="s">
        <v>1162</v>
      </c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</row>
    <row r="21" spans="2:20" ht="12.75" hidden="1" customHeight="1" x14ac:dyDescent="0.25">
      <c r="B21" s="1">
        <f t="shared" ref="B21:B26" si="0">D21-E21</f>
        <v>0</v>
      </c>
      <c r="C21" s="285" t="s">
        <v>1007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</row>
    <row r="22" spans="2:20" ht="12.75" x14ac:dyDescent="0.2">
      <c r="B22" s="1"/>
      <c r="C22" s="7"/>
      <c r="D22" s="7"/>
      <c r="E22" s="7"/>
      <c r="F22" s="7"/>
      <c r="G22" s="7"/>
      <c r="H22" s="7"/>
      <c r="I22" s="201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20" x14ac:dyDescent="0.2">
      <c r="B23" s="1">
        <f t="shared" si="0"/>
        <v>0</v>
      </c>
      <c r="C23" s="8"/>
      <c r="D23" s="9"/>
      <c r="E23" s="10"/>
      <c r="F23" s="10"/>
      <c r="G23" s="10"/>
      <c r="H23" s="11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0" x14ac:dyDescent="0.2">
      <c r="B24" s="1" t="e">
        <f t="shared" si="0"/>
        <v>#VALUE!</v>
      </c>
      <c r="C24" s="8"/>
      <c r="D24" s="12" t="s">
        <v>25</v>
      </c>
      <c r="E24" s="13" t="s">
        <v>26</v>
      </c>
      <c r="F24" s="14"/>
      <c r="G24" s="14"/>
      <c r="H24" s="15" t="s">
        <v>271</v>
      </c>
      <c r="I24" s="210" t="s">
        <v>0</v>
      </c>
      <c r="J24" s="16"/>
      <c r="K24" s="16"/>
      <c r="L24" s="16"/>
      <c r="M24" s="16"/>
      <c r="N24" s="16"/>
      <c r="O24" s="16"/>
      <c r="P24" s="16"/>
      <c r="Q24" s="209" t="s">
        <v>1</v>
      </c>
      <c r="R24" s="17"/>
      <c r="S24" s="251" t="s">
        <v>2</v>
      </c>
      <c r="T24" s="8"/>
    </row>
    <row r="25" spans="2:20" x14ac:dyDescent="0.2">
      <c r="B25" s="1">
        <f t="shared" si="0"/>
        <v>0</v>
      </c>
      <c r="C25" s="20"/>
      <c r="D25" s="21"/>
      <c r="E25" s="22"/>
      <c r="F25" s="10"/>
      <c r="G25" s="10"/>
      <c r="H25" s="11"/>
      <c r="I25" s="221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2:20" x14ac:dyDescent="0.2">
      <c r="B26" s="1">
        <f t="shared" si="0"/>
        <v>0</v>
      </c>
      <c r="C26" s="20"/>
      <c r="D26" s="21"/>
      <c r="E26" s="22"/>
      <c r="F26" s="10"/>
      <c r="G26" s="10"/>
      <c r="H26" s="11"/>
      <c r="I26" s="265" t="s">
        <v>1107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2:20" x14ac:dyDescent="0.2">
      <c r="B27" s="1"/>
      <c r="C27" s="20"/>
      <c r="D27" s="21"/>
      <c r="E27" s="22"/>
      <c r="F27" s="10"/>
      <c r="G27" s="10"/>
      <c r="H27" s="11"/>
      <c r="I27" s="264" t="s">
        <v>1106</v>
      </c>
      <c r="J27" s="18" t="s">
        <v>891</v>
      </c>
      <c r="K27" s="19">
        <v>27</v>
      </c>
      <c r="L27" s="18" t="s">
        <v>892</v>
      </c>
      <c r="M27" s="19">
        <v>1</v>
      </c>
      <c r="N27" s="18" t="s">
        <v>1083</v>
      </c>
      <c r="O27" s="19">
        <v>0</v>
      </c>
      <c r="P27" s="19"/>
      <c r="Q27" s="8"/>
      <c r="R27" s="8"/>
      <c r="S27" s="8"/>
      <c r="T27" s="8"/>
    </row>
    <row r="28" spans="2:20" x14ac:dyDescent="0.2">
      <c r="B28" s="1"/>
      <c r="C28" s="20"/>
      <c r="D28" s="21"/>
      <c r="E28" s="22"/>
      <c r="F28" s="10"/>
      <c r="G28" s="10"/>
      <c r="H28" s="11"/>
      <c r="I28" s="264"/>
      <c r="J28" s="266"/>
      <c r="K28" s="19"/>
      <c r="L28" s="266"/>
      <c r="M28" s="19"/>
      <c r="N28" s="266"/>
      <c r="O28" s="19"/>
      <c r="P28" s="19"/>
      <c r="Q28" s="8"/>
      <c r="R28" s="8"/>
      <c r="S28" s="8"/>
      <c r="T28" s="8"/>
    </row>
    <row r="29" spans="2:20" x14ac:dyDescent="0.2">
      <c r="B29" s="1">
        <f t="shared" ref="B29:B70" si="1">D29-E29</f>
        <v>3924</v>
      </c>
      <c r="C29" s="20"/>
      <c r="D29" s="21">
        <v>0</v>
      </c>
      <c r="E29" s="22">
        <v>-3924</v>
      </c>
      <c r="F29" s="10"/>
      <c r="G29" s="10"/>
      <c r="H29" s="24">
        <v>1</v>
      </c>
      <c r="I29" s="25" t="s">
        <v>1029</v>
      </c>
      <c r="J29" s="8"/>
      <c r="K29" s="8"/>
      <c r="L29" s="8"/>
      <c r="M29" s="8"/>
      <c r="N29" s="8"/>
      <c r="O29" s="8"/>
      <c r="P29" s="8"/>
      <c r="Q29" s="26" t="s">
        <v>3</v>
      </c>
      <c r="R29" s="8"/>
      <c r="S29" s="27" t="s">
        <v>4</v>
      </c>
      <c r="T29" s="8"/>
    </row>
    <row r="30" spans="2:20" x14ac:dyDescent="0.2">
      <c r="B30" s="1">
        <f t="shared" si="1"/>
        <v>0</v>
      </c>
      <c r="C30" s="20"/>
      <c r="D30" s="21"/>
      <c r="E30" s="22"/>
      <c r="F30" s="28"/>
      <c r="G30" s="10"/>
      <c r="H30" s="24">
        <v>2</v>
      </c>
      <c r="I30" s="25" t="s">
        <v>5</v>
      </c>
      <c r="J30" s="8"/>
      <c r="K30" s="8"/>
      <c r="L30" s="8"/>
      <c r="M30" s="8"/>
      <c r="N30" s="8"/>
      <c r="O30" s="8"/>
      <c r="P30" s="8"/>
      <c r="Q30" s="26" t="s">
        <v>6</v>
      </c>
      <c r="R30" s="8"/>
      <c r="S30" s="27" t="s">
        <v>7</v>
      </c>
      <c r="T30" s="8"/>
    </row>
    <row r="31" spans="2:20" x14ac:dyDescent="0.2">
      <c r="B31" s="1">
        <f t="shared" si="1"/>
        <v>0</v>
      </c>
      <c r="C31" s="20"/>
      <c r="D31" s="21"/>
      <c r="E31" s="22"/>
      <c r="F31" s="10"/>
      <c r="G31" s="10"/>
      <c r="H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29"/>
      <c r="T31" s="8"/>
    </row>
    <row r="32" spans="2:20" x14ac:dyDescent="0.2">
      <c r="B32" s="1">
        <f t="shared" si="1"/>
        <v>3924</v>
      </c>
      <c r="C32" s="20"/>
      <c r="D32" s="21">
        <v>930</v>
      </c>
      <c r="E32" s="22">
        <v>-2994</v>
      </c>
      <c r="F32" s="10"/>
      <c r="G32" s="10"/>
      <c r="H32" s="24">
        <v>3</v>
      </c>
      <c r="I32" s="25" t="s">
        <v>8</v>
      </c>
      <c r="J32" s="8"/>
      <c r="K32" s="8"/>
      <c r="L32" s="8"/>
      <c r="M32" s="8"/>
      <c r="N32" s="8"/>
      <c r="O32" s="8"/>
      <c r="P32" s="8"/>
      <c r="Q32" s="26" t="s">
        <v>20</v>
      </c>
      <c r="R32" s="8"/>
      <c r="S32" s="27" t="s">
        <v>9</v>
      </c>
      <c r="T32" s="8"/>
    </row>
    <row r="33" spans="2:20" x14ac:dyDescent="0.2">
      <c r="B33" s="1">
        <f t="shared" si="1"/>
        <v>0</v>
      </c>
      <c r="C33" s="20"/>
      <c r="D33" s="21"/>
      <c r="E33" s="22"/>
      <c r="F33" s="10"/>
      <c r="G33" s="10"/>
      <c r="H33" s="11"/>
      <c r="I33" s="8"/>
      <c r="J33" s="8"/>
      <c r="K33" s="8"/>
      <c r="L33" s="8"/>
      <c r="M33" s="8"/>
      <c r="N33" s="8"/>
      <c r="O33" s="8"/>
      <c r="P33" s="8"/>
      <c r="Q33" s="8"/>
      <c r="R33" s="8"/>
      <c r="S33" s="20"/>
      <c r="T33" s="8"/>
    </row>
    <row r="34" spans="2:20" x14ac:dyDescent="0.2">
      <c r="B34" s="1">
        <f t="shared" si="1"/>
        <v>3924</v>
      </c>
      <c r="C34" s="20"/>
      <c r="D34" s="21">
        <v>1656</v>
      </c>
      <c r="E34" s="22">
        <v>-2268</v>
      </c>
      <c r="F34" s="10"/>
      <c r="G34" s="10"/>
      <c r="H34" s="24">
        <v>4</v>
      </c>
      <c r="I34" s="25" t="s">
        <v>10</v>
      </c>
      <c r="J34" s="8"/>
      <c r="K34" s="8"/>
      <c r="L34" s="8"/>
      <c r="M34" s="8"/>
      <c r="N34" s="8"/>
      <c r="O34" s="8"/>
      <c r="P34" s="8"/>
      <c r="Q34" s="26" t="s">
        <v>11</v>
      </c>
      <c r="R34" s="8"/>
      <c r="S34" s="27" t="s">
        <v>12</v>
      </c>
      <c r="T34" s="8"/>
    </row>
    <row r="35" spans="2:20" x14ac:dyDescent="0.2">
      <c r="B35" s="1">
        <f t="shared" si="1"/>
        <v>0</v>
      </c>
      <c r="C35" s="20"/>
      <c r="D35" s="21"/>
      <c r="E35" s="22"/>
      <c r="F35" s="10"/>
      <c r="G35" s="10"/>
      <c r="H35" s="24">
        <v>5</v>
      </c>
      <c r="I35" s="25" t="s">
        <v>13</v>
      </c>
      <c r="J35" s="8"/>
      <c r="K35" s="8"/>
      <c r="L35" s="8"/>
      <c r="M35" s="8"/>
      <c r="N35" s="8"/>
      <c r="O35" s="8"/>
      <c r="P35" s="8"/>
      <c r="Q35" s="30" t="s">
        <v>14</v>
      </c>
      <c r="R35" s="31"/>
      <c r="S35" s="27" t="s">
        <v>12</v>
      </c>
      <c r="T35" s="8"/>
    </row>
    <row r="36" spans="2:20" x14ac:dyDescent="0.2">
      <c r="B36" s="1">
        <f t="shared" si="1"/>
        <v>0</v>
      </c>
      <c r="C36" s="20"/>
      <c r="D36" s="21"/>
      <c r="E36" s="22"/>
      <c r="F36" s="10"/>
      <c r="G36" s="10"/>
      <c r="H36" s="24">
        <v>6</v>
      </c>
      <c r="I36" s="25" t="s">
        <v>15</v>
      </c>
      <c r="J36" s="8"/>
      <c r="K36" s="8"/>
      <c r="L36" s="8"/>
      <c r="M36" s="8"/>
      <c r="N36" s="8"/>
      <c r="O36" s="8"/>
      <c r="P36" s="8"/>
      <c r="Q36" s="26" t="s">
        <v>24</v>
      </c>
      <c r="R36" s="8"/>
      <c r="S36" s="27" t="s">
        <v>24</v>
      </c>
      <c r="T36" s="8"/>
    </row>
    <row r="37" spans="2:20" x14ac:dyDescent="0.2">
      <c r="B37" s="1">
        <f t="shared" si="1"/>
        <v>0</v>
      </c>
      <c r="C37" s="20"/>
      <c r="D37" s="21"/>
      <c r="E37" s="22"/>
      <c r="F37" s="10"/>
      <c r="G37" s="10"/>
      <c r="H37" s="11"/>
      <c r="I37" s="8"/>
      <c r="J37" s="8"/>
      <c r="K37" s="8"/>
      <c r="L37" s="8"/>
      <c r="M37" s="8"/>
      <c r="N37" s="8"/>
      <c r="O37" s="8"/>
      <c r="P37" s="8"/>
      <c r="Q37" s="8"/>
      <c r="R37" s="8"/>
      <c r="S37" s="20"/>
      <c r="T37" s="8"/>
    </row>
    <row r="38" spans="2:20" x14ac:dyDescent="0.2">
      <c r="B38" s="1">
        <f t="shared" si="1"/>
        <v>3924</v>
      </c>
      <c r="C38" s="20"/>
      <c r="D38" s="21">
        <v>1948</v>
      </c>
      <c r="E38" s="22">
        <v>-1976</v>
      </c>
      <c r="F38" s="32"/>
      <c r="G38" s="32"/>
      <c r="H38" s="33"/>
      <c r="I38" s="221" t="s">
        <v>29</v>
      </c>
      <c r="J38" s="23"/>
      <c r="K38" s="23"/>
      <c r="L38" s="23"/>
      <c r="M38" s="23"/>
      <c r="N38" s="23"/>
      <c r="O38" s="23"/>
      <c r="P38" s="23"/>
      <c r="Q38" s="8"/>
      <c r="R38" s="8"/>
      <c r="S38" s="20"/>
      <c r="T38" s="8"/>
    </row>
    <row r="39" spans="2:20" x14ac:dyDescent="0.2">
      <c r="B39" s="1">
        <f t="shared" si="1"/>
        <v>0</v>
      </c>
      <c r="C39" s="20"/>
      <c r="D39" s="21"/>
      <c r="E39" s="22"/>
      <c r="F39" s="10"/>
      <c r="G39" s="10"/>
      <c r="H39" s="11"/>
      <c r="I39" s="8"/>
      <c r="J39" s="8"/>
      <c r="K39" s="8"/>
      <c r="L39" s="8"/>
      <c r="M39" s="8"/>
      <c r="N39" s="8"/>
      <c r="O39" s="8"/>
      <c r="P39" s="8"/>
      <c r="Q39" s="8"/>
      <c r="R39" s="8"/>
      <c r="S39" s="20"/>
      <c r="T39" s="8"/>
    </row>
    <row r="40" spans="2:20" x14ac:dyDescent="0.2">
      <c r="B40" s="1">
        <f t="shared" si="1"/>
        <v>3924</v>
      </c>
      <c r="C40" s="20"/>
      <c r="D40" s="21">
        <v>1993</v>
      </c>
      <c r="E40" s="22">
        <v>-1931</v>
      </c>
      <c r="F40" s="10"/>
      <c r="G40" s="10"/>
      <c r="H40" s="24">
        <v>7</v>
      </c>
      <c r="I40" s="25" t="s">
        <v>16</v>
      </c>
      <c r="J40" s="8"/>
      <c r="K40" s="8"/>
      <c r="L40" s="8"/>
      <c r="M40" s="8"/>
      <c r="N40" s="8"/>
      <c r="O40" s="8"/>
      <c r="P40" s="8"/>
      <c r="Q40" s="26" t="s">
        <v>17</v>
      </c>
      <c r="R40" s="8"/>
      <c r="S40" s="27" t="s">
        <v>18</v>
      </c>
      <c r="T40" s="8"/>
    </row>
    <row r="41" spans="2:20" x14ac:dyDescent="0.2">
      <c r="B41" s="1">
        <f t="shared" si="1"/>
        <v>0</v>
      </c>
      <c r="C41" s="20"/>
      <c r="D41" s="21"/>
      <c r="E41" s="22"/>
      <c r="F41" s="10"/>
      <c r="G41" s="10"/>
      <c r="H41" s="11"/>
      <c r="I41" s="8"/>
      <c r="J41" s="8"/>
      <c r="K41" s="8"/>
      <c r="L41" s="8"/>
      <c r="M41" s="8"/>
      <c r="N41" s="8"/>
      <c r="O41" s="8"/>
      <c r="P41" s="8"/>
      <c r="Q41" s="8"/>
      <c r="R41" s="8"/>
      <c r="S41" s="20"/>
      <c r="T41" s="8"/>
    </row>
    <row r="42" spans="2:20" x14ac:dyDescent="0.2">
      <c r="B42" s="1">
        <f t="shared" si="1"/>
        <v>3924</v>
      </c>
      <c r="C42" s="20"/>
      <c r="D42" s="21">
        <v>2018</v>
      </c>
      <c r="E42" s="22">
        <v>-1906</v>
      </c>
      <c r="F42" s="32"/>
      <c r="G42" s="32"/>
      <c r="H42" s="33"/>
      <c r="I42" s="221" t="s">
        <v>1016</v>
      </c>
      <c r="J42" s="23"/>
      <c r="K42" s="23"/>
      <c r="L42" s="23"/>
      <c r="M42" s="23"/>
      <c r="N42" s="23"/>
      <c r="O42" s="23"/>
      <c r="P42" s="23"/>
      <c r="Q42" s="8"/>
      <c r="R42" s="8"/>
      <c r="S42" s="20"/>
      <c r="T42" s="8"/>
    </row>
    <row r="43" spans="2:20" x14ac:dyDescent="0.2">
      <c r="B43" s="1">
        <f t="shared" si="1"/>
        <v>0</v>
      </c>
      <c r="C43" s="20"/>
      <c r="D43" s="21"/>
      <c r="E43" s="22"/>
      <c r="F43" s="10"/>
      <c r="G43" s="10"/>
      <c r="H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20"/>
      <c r="T43" s="8"/>
    </row>
    <row r="44" spans="2:20" x14ac:dyDescent="0.2">
      <c r="B44" s="1">
        <f t="shared" si="1"/>
        <v>3924</v>
      </c>
      <c r="C44" s="20"/>
      <c r="D44" s="21">
        <v>2047</v>
      </c>
      <c r="E44" s="22">
        <v>-1877</v>
      </c>
      <c r="F44" s="10"/>
      <c r="G44" s="10"/>
      <c r="H44" s="24">
        <v>8</v>
      </c>
      <c r="I44" s="25" t="s">
        <v>22</v>
      </c>
      <c r="J44" s="8"/>
      <c r="K44" s="8"/>
      <c r="L44" s="8"/>
      <c r="M44" s="8"/>
      <c r="N44" s="8"/>
      <c r="O44" s="8"/>
      <c r="P44" s="8"/>
      <c r="Q44" s="26" t="s">
        <v>21</v>
      </c>
      <c r="R44" s="8"/>
      <c r="S44" s="27" t="s">
        <v>19</v>
      </c>
      <c r="T44" s="8"/>
    </row>
    <row r="45" spans="2:20" x14ac:dyDescent="0.2">
      <c r="B45" s="1">
        <f t="shared" si="1"/>
        <v>0</v>
      </c>
      <c r="C45" s="20"/>
      <c r="D45" s="21"/>
      <c r="E45" s="22"/>
      <c r="F45" s="10"/>
      <c r="G45" s="10"/>
      <c r="H45" s="24">
        <v>9</v>
      </c>
      <c r="I45" s="25" t="s">
        <v>23</v>
      </c>
      <c r="J45" s="8"/>
      <c r="K45" s="8"/>
      <c r="L45" s="8"/>
      <c r="M45" s="8"/>
      <c r="N45" s="8"/>
      <c r="O45" s="8"/>
      <c r="P45" s="8"/>
      <c r="Q45" s="26" t="s">
        <v>27</v>
      </c>
      <c r="R45" s="8"/>
      <c r="S45" s="27" t="s">
        <v>28</v>
      </c>
      <c r="T45" s="8"/>
    </row>
    <row r="46" spans="2:20" x14ac:dyDescent="0.2">
      <c r="B46" s="1">
        <f t="shared" si="1"/>
        <v>0</v>
      </c>
      <c r="C46" s="20"/>
      <c r="D46" s="21"/>
      <c r="E46" s="22"/>
      <c r="F46" s="10"/>
      <c r="G46" s="10"/>
      <c r="H46" s="11"/>
      <c r="I46" s="8"/>
      <c r="J46" s="8"/>
      <c r="K46" s="8"/>
      <c r="L46" s="8"/>
      <c r="M46" s="8"/>
      <c r="N46" s="8"/>
      <c r="O46" s="8"/>
      <c r="P46" s="8"/>
      <c r="Q46" s="8"/>
      <c r="R46" s="8"/>
      <c r="S46" s="20"/>
      <c r="T46" s="8"/>
    </row>
    <row r="47" spans="2:20" x14ac:dyDescent="0.2">
      <c r="B47" s="1">
        <f t="shared" si="1"/>
        <v>3924</v>
      </c>
      <c r="C47" s="20"/>
      <c r="D47" s="21">
        <v>2048</v>
      </c>
      <c r="E47" s="22">
        <v>-1876</v>
      </c>
      <c r="F47" s="10"/>
      <c r="G47" s="10"/>
      <c r="H47" s="24">
        <v>10</v>
      </c>
      <c r="I47" s="25" t="s">
        <v>31</v>
      </c>
      <c r="J47" s="8"/>
      <c r="K47" s="8"/>
      <c r="L47" s="8"/>
      <c r="M47" s="8"/>
      <c r="N47" s="8"/>
      <c r="O47" s="8"/>
      <c r="P47" s="8"/>
      <c r="Q47" s="26" t="s">
        <v>30</v>
      </c>
      <c r="R47" s="8"/>
      <c r="S47" s="27" t="s">
        <v>19</v>
      </c>
      <c r="T47" s="8"/>
    </row>
    <row r="48" spans="2:20" x14ac:dyDescent="0.2">
      <c r="B48" s="1">
        <f t="shared" si="1"/>
        <v>0</v>
      </c>
      <c r="C48" s="20"/>
      <c r="D48" s="21"/>
      <c r="E48" s="22"/>
      <c r="F48" s="10"/>
      <c r="G48" s="10"/>
      <c r="H48" s="24">
        <v>11</v>
      </c>
      <c r="I48" s="25" t="s">
        <v>32</v>
      </c>
      <c r="J48" s="8"/>
      <c r="K48" s="8"/>
      <c r="L48" s="8"/>
      <c r="M48" s="8"/>
      <c r="N48" s="8"/>
      <c r="O48" s="8"/>
      <c r="P48" s="8"/>
      <c r="Q48" s="26" t="s">
        <v>33</v>
      </c>
      <c r="R48" s="8"/>
      <c r="S48" s="27" t="s">
        <v>34</v>
      </c>
      <c r="T48" s="8"/>
    </row>
    <row r="49" spans="2:20" x14ac:dyDescent="0.2">
      <c r="B49" s="1">
        <f t="shared" si="1"/>
        <v>0</v>
      </c>
      <c r="C49" s="20"/>
      <c r="D49" s="21"/>
      <c r="E49" s="22"/>
      <c r="F49" s="10"/>
      <c r="G49" s="10"/>
      <c r="H49" s="24">
        <v>12</v>
      </c>
      <c r="I49" s="25" t="s">
        <v>35</v>
      </c>
      <c r="J49" s="8"/>
      <c r="K49" s="8"/>
      <c r="L49" s="8"/>
      <c r="M49" s="8"/>
      <c r="N49" s="8"/>
      <c r="O49" s="8"/>
      <c r="P49" s="8"/>
      <c r="Q49" s="26" t="s">
        <v>36</v>
      </c>
      <c r="R49" s="8"/>
      <c r="S49" s="27" t="s">
        <v>37</v>
      </c>
      <c r="T49" s="8"/>
    </row>
    <row r="50" spans="2:20" x14ac:dyDescent="0.2">
      <c r="B50" s="1">
        <f t="shared" si="1"/>
        <v>0</v>
      </c>
      <c r="C50" s="20"/>
      <c r="D50" s="21"/>
      <c r="E50" s="22"/>
      <c r="F50" s="10"/>
      <c r="G50" s="10"/>
      <c r="H50" s="24">
        <v>13</v>
      </c>
      <c r="I50" s="25" t="s">
        <v>38</v>
      </c>
      <c r="J50" s="8"/>
      <c r="K50" s="8"/>
      <c r="L50" s="8"/>
      <c r="M50" s="8"/>
      <c r="N50" s="8"/>
      <c r="O50" s="8"/>
      <c r="P50" s="8"/>
      <c r="Q50" s="26" t="s">
        <v>39</v>
      </c>
      <c r="R50" s="8"/>
      <c r="S50" s="27" t="s">
        <v>37</v>
      </c>
      <c r="T50" s="8"/>
    </row>
    <row r="51" spans="2:20" x14ac:dyDescent="0.2">
      <c r="B51" s="1">
        <f t="shared" si="1"/>
        <v>0</v>
      </c>
      <c r="C51" s="20"/>
      <c r="D51" s="21"/>
      <c r="E51" s="34"/>
      <c r="F51" s="10"/>
      <c r="G51" s="10"/>
      <c r="H51" s="24">
        <v>14</v>
      </c>
      <c r="I51" s="25" t="s">
        <v>40</v>
      </c>
      <c r="J51" s="8"/>
      <c r="K51" s="8"/>
      <c r="L51" s="8"/>
      <c r="M51" s="8"/>
      <c r="N51" s="8"/>
      <c r="O51" s="8"/>
      <c r="P51" s="8"/>
      <c r="Q51" s="26" t="s">
        <v>41</v>
      </c>
      <c r="R51" s="8"/>
      <c r="S51" s="27" t="s">
        <v>42</v>
      </c>
      <c r="T51" s="8"/>
    </row>
    <row r="52" spans="2:20" x14ac:dyDescent="0.2">
      <c r="B52" s="1">
        <f t="shared" si="1"/>
        <v>0</v>
      </c>
      <c r="C52" s="20"/>
      <c r="D52" s="21"/>
      <c r="E52" s="22"/>
      <c r="F52" s="10"/>
      <c r="G52" s="10"/>
      <c r="H52" s="11"/>
      <c r="I52" s="8"/>
      <c r="J52" s="8"/>
      <c r="K52" s="8"/>
      <c r="L52" s="8"/>
      <c r="M52" s="8"/>
      <c r="N52" s="8"/>
      <c r="O52" s="8"/>
      <c r="P52" s="8"/>
      <c r="Q52" s="8"/>
      <c r="R52" s="8"/>
      <c r="S52" s="20"/>
      <c r="T52" s="8"/>
    </row>
    <row r="53" spans="2:20" x14ac:dyDescent="0.2">
      <c r="B53" s="1">
        <f t="shared" si="1"/>
        <v>3924</v>
      </c>
      <c r="C53" s="20"/>
      <c r="D53" s="21">
        <v>2226</v>
      </c>
      <c r="E53" s="22">
        <v>-1698</v>
      </c>
      <c r="F53" s="10"/>
      <c r="G53" s="10"/>
      <c r="H53" s="24">
        <v>15</v>
      </c>
      <c r="I53" s="25" t="s">
        <v>45</v>
      </c>
      <c r="J53" s="8"/>
      <c r="K53" s="8"/>
      <c r="L53" s="8"/>
      <c r="M53" s="8"/>
      <c r="N53" s="8"/>
      <c r="O53" s="8"/>
      <c r="P53" s="8"/>
      <c r="Q53" s="26" t="s">
        <v>44</v>
      </c>
      <c r="R53" s="8"/>
      <c r="S53" s="27" t="s">
        <v>43</v>
      </c>
      <c r="T53" s="8"/>
    </row>
    <row r="54" spans="2:20" x14ac:dyDescent="0.2">
      <c r="B54" s="1">
        <f t="shared" si="1"/>
        <v>0</v>
      </c>
      <c r="C54" s="20"/>
      <c r="D54" s="21"/>
      <c r="E54" s="22"/>
      <c r="F54" s="10"/>
      <c r="G54" s="10"/>
      <c r="H54" s="11"/>
      <c r="I54" s="8"/>
      <c r="J54" s="8"/>
      <c r="K54" s="8"/>
      <c r="L54" s="8"/>
      <c r="M54" s="8"/>
      <c r="N54" s="8"/>
      <c r="O54" s="8"/>
      <c r="P54" s="8"/>
      <c r="Q54" s="8"/>
      <c r="R54" s="8"/>
      <c r="S54" s="20"/>
      <c r="T54" s="8"/>
    </row>
    <row r="55" spans="2:20" x14ac:dyDescent="0.2">
      <c r="B55" s="1">
        <f t="shared" si="1"/>
        <v>3924</v>
      </c>
      <c r="C55" s="20"/>
      <c r="D55" s="21">
        <v>2238</v>
      </c>
      <c r="E55" s="22">
        <v>-1686</v>
      </c>
      <c r="F55" s="10"/>
      <c r="G55" s="10"/>
      <c r="H55" s="24">
        <v>16</v>
      </c>
      <c r="I55" s="25" t="s">
        <v>46</v>
      </c>
      <c r="J55" s="8"/>
      <c r="K55" s="8"/>
      <c r="L55" s="8"/>
      <c r="M55" s="8"/>
      <c r="N55" s="8"/>
      <c r="O55" s="8"/>
      <c r="P55" s="8"/>
      <c r="Q55" s="26" t="s">
        <v>47</v>
      </c>
      <c r="R55" s="8"/>
      <c r="S55" s="27" t="s">
        <v>48</v>
      </c>
      <c r="T55" s="8"/>
    </row>
    <row r="56" spans="2:20" x14ac:dyDescent="0.2">
      <c r="B56" s="1">
        <f t="shared" si="1"/>
        <v>0</v>
      </c>
      <c r="C56" s="20"/>
      <c r="D56" s="21"/>
      <c r="E56" s="22"/>
      <c r="F56" s="10"/>
      <c r="G56" s="10"/>
      <c r="H56" s="11"/>
      <c r="I56" s="8"/>
      <c r="J56" s="8"/>
      <c r="K56" s="8"/>
      <c r="L56" s="8"/>
      <c r="M56" s="8"/>
      <c r="N56" s="8"/>
      <c r="O56" s="8"/>
      <c r="P56" s="8"/>
      <c r="Q56" s="8"/>
      <c r="R56" s="8"/>
      <c r="S56" s="20"/>
      <c r="T56" s="8"/>
    </row>
    <row r="57" spans="2:20" x14ac:dyDescent="0.2">
      <c r="B57" s="1">
        <f t="shared" si="1"/>
        <v>3924</v>
      </c>
      <c r="C57" s="20"/>
      <c r="D57" s="21">
        <v>2255</v>
      </c>
      <c r="E57" s="22">
        <v>-1669</v>
      </c>
      <c r="F57" s="10"/>
      <c r="G57" s="10"/>
      <c r="H57" s="24">
        <v>17</v>
      </c>
      <c r="I57" s="25" t="s">
        <v>50</v>
      </c>
      <c r="J57" s="8"/>
      <c r="K57" s="8"/>
      <c r="L57" s="8"/>
      <c r="M57" s="8"/>
      <c r="N57" s="8"/>
      <c r="O57" s="8"/>
      <c r="P57" s="8"/>
      <c r="Q57" s="26" t="s">
        <v>47</v>
      </c>
      <c r="R57" s="8"/>
      <c r="S57" s="27" t="s">
        <v>49</v>
      </c>
      <c r="T57" s="8"/>
    </row>
    <row r="58" spans="2:20" x14ac:dyDescent="0.2">
      <c r="B58" s="1">
        <f t="shared" si="1"/>
        <v>0</v>
      </c>
      <c r="C58" s="20"/>
      <c r="D58" s="21"/>
      <c r="E58" s="22"/>
      <c r="F58" s="10"/>
      <c r="G58" s="10"/>
      <c r="H58" s="11"/>
      <c r="I58" s="8"/>
      <c r="J58" s="8"/>
      <c r="K58" s="8"/>
      <c r="L58" s="8"/>
      <c r="M58" s="8"/>
      <c r="N58" s="8"/>
      <c r="O58" s="8"/>
      <c r="P58" s="8"/>
      <c r="Q58" s="8"/>
      <c r="R58" s="8"/>
      <c r="S58" s="29"/>
      <c r="T58" s="8"/>
    </row>
    <row r="59" spans="2:20" x14ac:dyDescent="0.2">
      <c r="B59" s="1">
        <f t="shared" si="1"/>
        <v>3924</v>
      </c>
      <c r="C59" s="20"/>
      <c r="D59" s="21">
        <v>2448</v>
      </c>
      <c r="E59" s="22">
        <v>-1476</v>
      </c>
      <c r="F59" s="10"/>
      <c r="G59" s="10"/>
      <c r="H59" s="24">
        <v>18</v>
      </c>
      <c r="I59" s="25" t="s">
        <v>51</v>
      </c>
      <c r="J59" s="8"/>
      <c r="K59" s="8"/>
      <c r="L59" s="8"/>
      <c r="M59" s="8"/>
      <c r="N59" s="8"/>
      <c r="O59" s="8"/>
      <c r="P59" s="8"/>
      <c r="Q59" s="26" t="s">
        <v>62</v>
      </c>
      <c r="R59" s="8"/>
      <c r="S59" s="27" t="s">
        <v>72</v>
      </c>
      <c r="T59" s="8"/>
    </row>
    <row r="60" spans="2:20" x14ac:dyDescent="0.2">
      <c r="B60" s="1">
        <f t="shared" si="1"/>
        <v>0</v>
      </c>
      <c r="C60" s="20"/>
      <c r="D60" s="21"/>
      <c r="E60" s="22"/>
      <c r="F60" s="10"/>
      <c r="G60" s="10"/>
      <c r="H60" s="24">
        <v>19</v>
      </c>
      <c r="I60" s="25" t="s">
        <v>52</v>
      </c>
      <c r="J60" s="8"/>
      <c r="K60" s="8"/>
      <c r="L60" s="8"/>
      <c r="M60" s="8"/>
      <c r="N60" s="8"/>
      <c r="O60" s="8"/>
      <c r="P60" s="8"/>
      <c r="Q60" s="26" t="s">
        <v>63</v>
      </c>
      <c r="R60" s="8"/>
      <c r="S60" s="27" t="s">
        <v>72</v>
      </c>
      <c r="T60" s="8"/>
    </row>
    <row r="61" spans="2:20" x14ac:dyDescent="0.2">
      <c r="B61" s="1">
        <f t="shared" si="1"/>
        <v>0</v>
      </c>
      <c r="C61" s="20"/>
      <c r="D61" s="21"/>
      <c r="E61" s="22"/>
      <c r="F61" s="10"/>
      <c r="G61" s="10"/>
      <c r="H61" s="24">
        <v>20</v>
      </c>
      <c r="I61" s="25" t="s">
        <v>53</v>
      </c>
      <c r="J61" s="8"/>
      <c r="K61" s="8"/>
      <c r="L61" s="8"/>
      <c r="M61" s="8"/>
      <c r="N61" s="8"/>
      <c r="O61" s="8"/>
      <c r="P61" s="8"/>
      <c r="Q61" s="26" t="s">
        <v>64</v>
      </c>
      <c r="R61" s="8"/>
      <c r="S61" s="27" t="s">
        <v>73</v>
      </c>
      <c r="T61" s="8"/>
    </row>
    <row r="62" spans="2:20" x14ac:dyDescent="0.2">
      <c r="B62" s="1">
        <f t="shared" si="1"/>
        <v>0</v>
      </c>
      <c r="C62" s="20"/>
      <c r="D62" s="21"/>
      <c r="E62" s="22"/>
      <c r="F62" s="10"/>
      <c r="G62" s="10"/>
      <c r="H62" s="24">
        <v>21</v>
      </c>
      <c r="I62" s="25" t="s">
        <v>54</v>
      </c>
      <c r="J62" s="8"/>
      <c r="K62" s="8"/>
      <c r="L62" s="8"/>
      <c r="M62" s="8"/>
      <c r="N62" s="8"/>
      <c r="O62" s="8"/>
      <c r="P62" s="8"/>
      <c r="Q62" s="26" t="s">
        <v>65</v>
      </c>
      <c r="R62" s="8"/>
      <c r="S62" s="27" t="s">
        <v>72</v>
      </c>
      <c r="T62" s="8"/>
    </row>
    <row r="63" spans="2:20" x14ac:dyDescent="0.2">
      <c r="B63" s="1">
        <f t="shared" si="1"/>
        <v>0</v>
      </c>
      <c r="C63" s="20"/>
      <c r="D63" s="21"/>
      <c r="E63" s="22"/>
      <c r="F63" s="10"/>
      <c r="G63" s="10"/>
      <c r="H63" s="24">
        <v>22</v>
      </c>
      <c r="I63" s="25" t="s">
        <v>55</v>
      </c>
      <c r="J63" s="8"/>
      <c r="K63" s="8"/>
      <c r="L63" s="8"/>
      <c r="M63" s="8"/>
      <c r="N63" s="8"/>
      <c r="O63" s="8"/>
      <c r="P63" s="8"/>
      <c r="Q63" s="26" t="s">
        <v>67</v>
      </c>
      <c r="R63" s="8"/>
      <c r="S63" s="27" t="s">
        <v>74</v>
      </c>
      <c r="T63" s="8"/>
    </row>
    <row r="64" spans="2:20" x14ac:dyDescent="0.2">
      <c r="B64" s="1">
        <f t="shared" si="1"/>
        <v>0</v>
      </c>
      <c r="C64" s="20"/>
      <c r="D64" s="21"/>
      <c r="E64" s="22"/>
      <c r="F64" s="10"/>
      <c r="G64" s="10"/>
      <c r="H64" s="24">
        <v>23</v>
      </c>
      <c r="I64" s="25" t="s">
        <v>56</v>
      </c>
      <c r="J64" s="8"/>
      <c r="K64" s="8"/>
      <c r="L64" s="8"/>
      <c r="M64" s="8"/>
      <c r="N64" s="8"/>
      <c r="O64" s="8"/>
      <c r="P64" s="8"/>
      <c r="Q64" s="26" t="s">
        <v>66</v>
      </c>
      <c r="R64" s="8"/>
      <c r="S64" s="27" t="s">
        <v>75</v>
      </c>
      <c r="T64" s="8"/>
    </row>
    <row r="65" spans="2:20" x14ac:dyDescent="0.2">
      <c r="B65" s="1">
        <f t="shared" si="1"/>
        <v>0</v>
      </c>
      <c r="C65" s="20"/>
      <c r="D65" s="21"/>
      <c r="E65" s="22"/>
      <c r="F65" s="10"/>
      <c r="G65" s="10"/>
      <c r="H65" s="24">
        <v>24</v>
      </c>
      <c r="I65" s="25" t="s">
        <v>57</v>
      </c>
      <c r="J65" s="8"/>
      <c r="K65" s="8"/>
      <c r="L65" s="8"/>
      <c r="M65" s="8"/>
      <c r="N65" s="8"/>
      <c r="O65" s="8"/>
      <c r="P65" s="8"/>
      <c r="Q65" s="26" t="s">
        <v>68</v>
      </c>
      <c r="R65" s="8"/>
      <c r="S65" s="27" t="s">
        <v>76</v>
      </c>
      <c r="T65" s="8"/>
    </row>
    <row r="66" spans="2:20" x14ac:dyDescent="0.2">
      <c r="B66" s="1">
        <f t="shared" si="1"/>
        <v>0</v>
      </c>
      <c r="C66" s="20"/>
      <c r="D66" s="21"/>
      <c r="E66" s="22"/>
      <c r="F66" s="10"/>
      <c r="G66" s="10"/>
      <c r="H66" s="24">
        <v>25</v>
      </c>
      <c r="I66" s="25" t="s">
        <v>58</v>
      </c>
      <c r="J66" s="8"/>
      <c r="K66" s="8"/>
      <c r="L66" s="8"/>
      <c r="M66" s="8"/>
      <c r="N66" s="8"/>
      <c r="O66" s="8"/>
      <c r="P66" s="8"/>
      <c r="Q66" s="26" t="s">
        <v>69</v>
      </c>
      <c r="R66" s="8"/>
      <c r="S66" s="27" t="s">
        <v>77</v>
      </c>
      <c r="T66" s="8"/>
    </row>
    <row r="67" spans="2:20" x14ac:dyDescent="0.2">
      <c r="B67" s="1">
        <f t="shared" si="1"/>
        <v>0</v>
      </c>
      <c r="C67" s="20"/>
      <c r="D67" s="21"/>
      <c r="E67" s="22"/>
      <c r="F67" s="10"/>
      <c r="G67" s="10"/>
      <c r="H67" s="24">
        <v>26</v>
      </c>
      <c r="I67" s="25" t="s">
        <v>59</v>
      </c>
      <c r="J67" s="8"/>
      <c r="K67" s="8"/>
      <c r="L67" s="8"/>
      <c r="M67" s="8"/>
      <c r="N67" s="8"/>
      <c r="O67" s="8"/>
      <c r="P67" s="8"/>
      <c r="Q67" s="26" t="s">
        <v>70</v>
      </c>
      <c r="R67" s="8"/>
      <c r="S67" s="27" t="s">
        <v>72</v>
      </c>
      <c r="T67" s="8"/>
    </row>
    <row r="68" spans="2:20" x14ac:dyDescent="0.2">
      <c r="B68" s="1">
        <f t="shared" si="1"/>
        <v>0</v>
      </c>
      <c r="C68" s="20"/>
      <c r="D68" s="21"/>
      <c r="E68" s="22"/>
      <c r="F68" s="32"/>
      <c r="G68" s="32"/>
      <c r="H68" s="24">
        <v>27</v>
      </c>
      <c r="I68" s="25" t="s">
        <v>60</v>
      </c>
      <c r="J68" s="8"/>
      <c r="K68" s="8"/>
      <c r="L68" s="8"/>
      <c r="M68" s="8"/>
      <c r="N68" s="8"/>
      <c r="O68" s="8"/>
      <c r="P68" s="8"/>
      <c r="Q68" s="26" t="s">
        <v>67</v>
      </c>
      <c r="R68" s="8"/>
      <c r="S68" s="27" t="s">
        <v>78</v>
      </c>
      <c r="T68" s="8"/>
    </row>
    <row r="69" spans="2:20" x14ac:dyDescent="0.2">
      <c r="B69" s="1">
        <f t="shared" si="1"/>
        <v>0</v>
      </c>
      <c r="C69" s="20"/>
      <c r="D69" s="21"/>
      <c r="E69" s="22"/>
      <c r="F69" s="10"/>
      <c r="G69" s="10"/>
      <c r="H69" s="24">
        <v>28</v>
      </c>
      <c r="I69" s="25" t="s">
        <v>61</v>
      </c>
      <c r="J69" s="8"/>
      <c r="K69" s="8"/>
      <c r="L69" s="8"/>
      <c r="M69" s="8"/>
      <c r="N69" s="8"/>
      <c r="O69" s="8"/>
      <c r="P69" s="8"/>
      <c r="Q69" s="26" t="s">
        <v>71</v>
      </c>
      <c r="R69" s="8"/>
      <c r="S69" s="62" t="s">
        <v>1003</v>
      </c>
      <c r="T69" s="8"/>
    </row>
    <row r="70" spans="2:20" x14ac:dyDescent="0.2">
      <c r="B70" s="1">
        <f t="shared" si="1"/>
        <v>0</v>
      </c>
      <c r="C70" s="8"/>
      <c r="D70" s="9"/>
      <c r="E70" s="10"/>
      <c r="F70" s="10"/>
      <c r="G70" s="10"/>
      <c r="H70" s="11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2:20" x14ac:dyDescent="0.2">
      <c r="I71" s="279" t="s">
        <v>1108</v>
      </c>
      <c r="J71" s="27" t="s">
        <v>891</v>
      </c>
      <c r="K71" s="200">
        <f>SUM(K25:K70)</f>
        <v>27</v>
      </c>
      <c r="L71" s="40" t="s">
        <v>892</v>
      </c>
      <c r="M71" s="35">
        <f>SUM(M25:M70)</f>
        <v>1</v>
      </c>
      <c r="N71" s="41" t="s">
        <v>1083</v>
      </c>
      <c r="O71" s="42">
        <f>SUM(O25:O70)</f>
        <v>0</v>
      </c>
      <c r="P71" s="239"/>
    </row>
    <row r="72" spans="2:20" x14ac:dyDescent="0.2">
      <c r="I72" s="26" t="s">
        <v>1109</v>
      </c>
    </row>
  </sheetData>
  <mergeCells count="2">
    <mergeCell ref="D20:T20"/>
    <mergeCell ref="C21:T21"/>
  </mergeCells>
  <printOptions horizontalCentered="1"/>
  <pageMargins left="0.7" right="0.7" top="0.75" bottom="0.75" header="0.3" footer="0.3"/>
  <pageSetup paperSize="8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topLeftCell="C2" workbookViewId="0">
      <selection activeCell="C2" sqref="C2"/>
    </sheetView>
  </sheetViews>
  <sheetFormatPr defaultRowHeight="12" x14ac:dyDescent="0.2"/>
  <cols>
    <col min="1" max="1" width="2.42578125" style="5" hidden="1" customWidth="1"/>
    <col min="2" max="2" width="9.7109375" style="5" hidden="1" customWidth="1"/>
    <col min="3" max="3" width="2.42578125" style="5" customWidth="1"/>
    <col min="4" max="4" width="7.140625" style="5" bestFit="1" customWidth="1"/>
    <col min="5" max="5" width="5.5703125" style="5" bestFit="1" customWidth="1"/>
    <col min="6" max="6" width="4.42578125" style="5" bestFit="1" customWidth="1"/>
    <col min="7" max="7" width="2.42578125" style="5" customWidth="1"/>
    <col min="8" max="8" width="4" style="5" bestFit="1" customWidth="1"/>
    <col min="9" max="9" width="102.5703125" style="5" bestFit="1" customWidth="1"/>
    <col min="10" max="10" width="7" style="5" hidden="1" customWidth="1"/>
    <col min="11" max="11" width="4" style="5" hidden="1" customWidth="1"/>
    <col min="12" max="12" width="6" style="5" hidden="1" customWidth="1"/>
    <col min="13" max="13" width="3" style="5" hidden="1" customWidth="1"/>
    <col min="14" max="14" width="8.140625" style="5" hidden="1" customWidth="1"/>
    <col min="15" max="15" width="4" style="5" hidden="1" customWidth="1"/>
    <col min="16" max="16" width="4" style="5" customWidth="1"/>
    <col min="17" max="17" width="38" style="5" bestFit="1" customWidth="1"/>
    <col min="18" max="18" width="2.42578125" style="5" customWidth="1"/>
    <col min="19" max="19" width="30.5703125" style="5" bestFit="1" customWidth="1"/>
    <col min="20" max="20" width="2.42578125" style="5" customWidth="1"/>
    <col min="21" max="16384" width="9.140625" style="5"/>
  </cols>
  <sheetData>
    <row r="1" hidden="1" x14ac:dyDescent="0.2"/>
    <row r="19" spans="2:20" x14ac:dyDescent="0.2">
      <c r="B19" s="1"/>
      <c r="C19" s="236"/>
      <c r="D19" s="240"/>
      <c r="E19" s="241"/>
      <c r="F19" s="241"/>
      <c r="G19" s="241"/>
      <c r="H19" s="242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</row>
    <row r="20" spans="2:20" ht="15.75" x14ac:dyDescent="0.25">
      <c r="B20" s="1">
        <f t="shared" ref="B20:B26" si="0">D20-E20</f>
        <v>0</v>
      </c>
      <c r="C20" s="284" t="s">
        <v>1163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</row>
    <row r="21" spans="2:20" ht="12.75" hidden="1" customHeight="1" x14ac:dyDescent="0.25">
      <c r="B21" s="1">
        <f t="shared" si="0"/>
        <v>0</v>
      </c>
      <c r="C21" s="285" t="s">
        <v>1008</v>
      </c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5"/>
      <c r="R21" s="285"/>
      <c r="S21" s="285"/>
      <c r="T21" s="285"/>
    </row>
    <row r="22" spans="2:20" ht="12.75" x14ac:dyDescent="0.2">
      <c r="B22" s="1"/>
      <c r="C22" s="7"/>
      <c r="D22" s="7"/>
      <c r="E22" s="7"/>
      <c r="F22" s="7"/>
      <c r="G22" s="7"/>
      <c r="H22" s="7"/>
      <c r="I22" s="201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</row>
    <row r="23" spans="2:20" x14ac:dyDescent="0.2">
      <c r="B23" s="1">
        <f t="shared" si="0"/>
        <v>0</v>
      </c>
      <c r="C23" s="44"/>
      <c r="D23" s="45"/>
      <c r="E23" s="46"/>
      <c r="F23" s="46"/>
      <c r="G23" s="46"/>
      <c r="H23" s="47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</row>
    <row r="24" spans="2:20" x14ac:dyDescent="0.2">
      <c r="B24" s="1" t="e">
        <f t="shared" si="0"/>
        <v>#VALUE!</v>
      </c>
      <c r="C24" s="44"/>
      <c r="D24" s="12" t="s">
        <v>25</v>
      </c>
      <c r="E24" s="13" t="s">
        <v>26</v>
      </c>
      <c r="F24" s="48"/>
      <c r="G24" s="48"/>
      <c r="H24" s="49"/>
      <c r="I24" s="211" t="s">
        <v>0</v>
      </c>
      <c r="J24" s="50"/>
      <c r="K24" s="50"/>
      <c r="L24" s="50"/>
      <c r="M24" s="50"/>
      <c r="N24" s="50"/>
      <c r="O24" s="50"/>
      <c r="P24" s="50"/>
      <c r="Q24" s="212" t="s">
        <v>1</v>
      </c>
      <c r="R24" s="51"/>
      <c r="S24" s="213" t="s">
        <v>2</v>
      </c>
      <c r="T24" s="44"/>
    </row>
    <row r="25" spans="2:20" x14ac:dyDescent="0.2">
      <c r="B25" s="1">
        <f t="shared" si="0"/>
        <v>0</v>
      </c>
      <c r="C25" s="44"/>
      <c r="D25" s="12"/>
      <c r="E25" s="13"/>
      <c r="F25" s="48"/>
      <c r="G25" s="48"/>
      <c r="H25" s="49"/>
      <c r="I25" s="211"/>
      <c r="J25" s="50"/>
      <c r="K25" s="50"/>
      <c r="L25" s="50"/>
      <c r="M25" s="50"/>
      <c r="N25" s="50"/>
      <c r="O25" s="50"/>
      <c r="P25" s="50"/>
      <c r="Q25" s="212"/>
      <c r="R25" s="51"/>
      <c r="S25" s="213"/>
      <c r="T25" s="44"/>
    </row>
    <row r="26" spans="2:20" x14ac:dyDescent="0.2">
      <c r="B26" s="1">
        <f t="shared" si="0"/>
        <v>0</v>
      </c>
      <c r="C26" s="44"/>
      <c r="D26" s="53"/>
      <c r="E26" s="13"/>
      <c r="F26" s="48"/>
      <c r="G26" s="48"/>
      <c r="H26" s="49"/>
      <c r="I26" s="267" t="s">
        <v>1112</v>
      </c>
      <c r="J26" s="44"/>
      <c r="K26" s="44"/>
      <c r="L26" s="44"/>
      <c r="M26" s="44"/>
      <c r="N26" s="44"/>
      <c r="O26" s="44"/>
      <c r="P26" s="44"/>
      <c r="Q26" s="51"/>
      <c r="R26" s="51"/>
      <c r="S26" s="52"/>
      <c r="T26" s="44"/>
    </row>
    <row r="27" spans="2:20" x14ac:dyDescent="0.2">
      <c r="B27" s="1"/>
      <c r="C27" s="44"/>
      <c r="D27" s="53"/>
      <c r="E27" s="13"/>
      <c r="F27" s="48"/>
      <c r="G27" s="48"/>
      <c r="H27" s="49"/>
      <c r="I27" s="268" t="s">
        <v>1113</v>
      </c>
      <c r="J27" s="44"/>
      <c r="K27" s="44"/>
      <c r="L27" s="44"/>
      <c r="M27" s="44"/>
      <c r="N27" s="44"/>
      <c r="O27" s="44"/>
      <c r="P27" s="44"/>
      <c r="Q27" s="51"/>
      <c r="R27" s="51"/>
      <c r="S27" s="52"/>
      <c r="T27" s="44"/>
    </row>
    <row r="28" spans="2:20" x14ac:dyDescent="0.2">
      <c r="B28" s="1"/>
      <c r="C28" s="44"/>
      <c r="D28" s="53"/>
      <c r="E28" s="13"/>
      <c r="F28" s="48"/>
      <c r="G28" s="48"/>
      <c r="H28" s="49"/>
      <c r="I28" s="203"/>
      <c r="J28" s="54" t="s">
        <v>891</v>
      </c>
      <c r="K28" s="55">
        <v>49</v>
      </c>
      <c r="L28" s="54" t="s">
        <v>892</v>
      </c>
      <c r="M28" s="55">
        <v>1</v>
      </c>
      <c r="N28" s="54" t="s">
        <v>1083</v>
      </c>
      <c r="O28" s="55">
        <v>0</v>
      </c>
      <c r="P28" s="55"/>
      <c r="Q28" s="51"/>
      <c r="R28" s="51"/>
      <c r="S28" s="52"/>
      <c r="T28" s="44"/>
    </row>
    <row r="29" spans="2:20" x14ac:dyDescent="0.2">
      <c r="B29" s="1">
        <f t="shared" ref="B29:B92" si="1">D29-E29</f>
        <v>3924</v>
      </c>
      <c r="C29" s="44"/>
      <c r="D29" s="21">
        <v>2448</v>
      </c>
      <c r="E29" s="56">
        <v>-1476</v>
      </c>
      <c r="F29" s="57" t="s">
        <v>80</v>
      </c>
      <c r="G29" s="58"/>
      <c r="H29" s="24">
        <v>29</v>
      </c>
      <c r="I29" s="25" t="s">
        <v>79</v>
      </c>
      <c r="J29" s="44"/>
      <c r="K29" s="44"/>
      <c r="L29" s="44"/>
      <c r="M29" s="44"/>
      <c r="N29" s="44"/>
      <c r="O29" s="44"/>
      <c r="P29" s="44"/>
      <c r="Q29" s="26" t="s">
        <v>89</v>
      </c>
      <c r="R29" s="44"/>
      <c r="S29" s="38" t="s">
        <v>90</v>
      </c>
      <c r="T29" s="44"/>
    </row>
    <row r="30" spans="2:20" x14ac:dyDescent="0.2">
      <c r="B30" s="1">
        <f t="shared" si="1"/>
        <v>0</v>
      </c>
      <c r="C30" s="44"/>
      <c r="D30" s="21"/>
      <c r="E30" s="56"/>
      <c r="F30" s="58"/>
      <c r="G30" s="58"/>
      <c r="H30" s="47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</row>
    <row r="31" spans="2:20" x14ac:dyDescent="0.2">
      <c r="B31" s="1">
        <f t="shared" si="1"/>
        <v>3924</v>
      </c>
      <c r="C31" s="44"/>
      <c r="D31" s="21">
        <v>2488</v>
      </c>
      <c r="E31" s="56">
        <v>-1436</v>
      </c>
      <c r="F31" s="57" t="s">
        <v>82</v>
      </c>
      <c r="G31" s="58"/>
      <c r="H31" s="24">
        <v>30</v>
      </c>
      <c r="I31" s="25" t="s">
        <v>81</v>
      </c>
      <c r="J31" s="44"/>
      <c r="K31" s="44"/>
      <c r="L31" s="44"/>
      <c r="M31" s="44"/>
      <c r="N31" s="44"/>
      <c r="O31" s="44"/>
      <c r="P31" s="44"/>
      <c r="Q31" s="26" t="s">
        <v>91</v>
      </c>
      <c r="R31" s="44"/>
      <c r="S31" s="38" t="s">
        <v>92</v>
      </c>
      <c r="T31" s="44"/>
    </row>
    <row r="32" spans="2:20" x14ac:dyDescent="0.2">
      <c r="B32" s="1">
        <f t="shared" si="1"/>
        <v>0</v>
      </c>
      <c r="C32" s="44"/>
      <c r="D32" s="21"/>
      <c r="E32" s="56"/>
      <c r="F32" s="46"/>
      <c r="G32" s="46"/>
      <c r="H32" s="47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</row>
    <row r="33" spans="2:20" x14ac:dyDescent="0.2">
      <c r="B33" s="1">
        <f t="shared" si="1"/>
        <v>3924</v>
      </c>
      <c r="C33" s="44"/>
      <c r="D33" s="21">
        <v>2870</v>
      </c>
      <c r="E33" s="56">
        <v>-1054</v>
      </c>
      <c r="F33" s="46"/>
      <c r="G33" s="46"/>
      <c r="H33" s="24">
        <v>31</v>
      </c>
      <c r="I33" s="25" t="s">
        <v>83</v>
      </c>
      <c r="J33" s="44"/>
      <c r="K33" s="44"/>
      <c r="L33" s="44"/>
      <c r="M33" s="44"/>
      <c r="N33" s="44"/>
      <c r="O33" s="44"/>
      <c r="P33" s="44"/>
      <c r="Q33" s="26" t="s">
        <v>93</v>
      </c>
      <c r="R33" s="44"/>
      <c r="S33" s="38" t="s">
        <v>116</v>
      </c>
      <c r="T33" s="44"/>
    </row>
    <row r="34" spans="2:20" x14ac:dyDescent="0.2">
      <c r="B34" s="1">
        <f t="shared" si="1"/>
        <v>0</v>
      </c>
      <c r="C34" s="44"/>
      <c r="D34" s="21"/>
      <c r="E34" s="56"/>
      <c r="F34" s="46"/>
      <c r="G34" s="46"/>
      <c r="H34" s="47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2:20" x14ac:dyDescent="0.2">
      <c r="B35" s="1">
        <f t="shared" si="1"/>
        <v>3924</v>
      </c>
      <c r="C35" s="44"/>
      <c r="D35" s="21">
        <v>2882</v>
      </c>
      <c r="E35" s="56">
        <v>-1042</v>
      </c>
      <c r="F35" s="46"/>
      <c r="G35" s="46"/>
      <c r="H35" s="24">
        <v>32</v>
      </c>
      <c r="I35" s="25" t="s">
        <v>84</v>
      </c>
      <c r="J35" s="44"/>
      <c r="K35" s="44"/>
      <c r="L35" s="44"/>
      <c r="M35" s="44"/>
      <c r="N35" s="44"/>
      <c r="O35" s="44"/>
      <c r="P35" s="44"/>
      <c r="Q35" s="26" t="s">
        <v>117</v>
      </c>
      <c r="R35" s="44"/>
      <c r="S35" s="38" t="s">
        <v>94</v>
      </c>
      <c r="T35" s="44"/>
    </row>
    <row r="36" spans="2:20" x14ac:dyDescent="0.2">
      <c r="B36" s="1">
        <f t="shared" si="1"/>
        <v>0</v>
      </c>
      <c r="C36" s="44"/>
      <c r="D36" s="21"/>
      <c r="E36" s="56"/>
      <c r="F36" s="46"/>
      <c r="G36" s="46"/>
      <c r="H36" s="47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2:20" x14ac:dyDescent="0.2">
      <c r="B37" s="1">
        <f t="shared" si="1"/>
        <v>3924</v>
      </c>
      <c r="C37" s="44"/>
      <c r="D37" s="21">
        <v>2884</v>
      </c>
      <c r="E37" s="56">
        <v>-1040</v>
      </c>
      <c r="F37" s="46"/>
      <c r="G37" s="46"/>
      <c r="H37" s="24">
        <v>33</v>
      </c>
      <c r="I37" s="25" t="s">
        <v>182</v>
      </c>
      <c r="J37" s="44"/>
      <c r="K37" s="44"/>
      <c r="L37" s="44"/>
      <c r="M37" s="44"/>
      <c r="N37" s="44"/>
      <c r="O37" s="44"/>
      <c r="P37" s="44"/>
      <c r="Q37" s="26" t="s">
        <v>95</v>
      </c>
      <c r="R37" s="44"/>
      <c r="S37" s="38" t="s">
        <v>96</v>
      </c>
      <c r="T37" s="44"/>
    </row>
    <row r="38" spans="2:20" x14ac:dyDescent="0.2">
      <c r="B38" s="1">
        <f t="shared" si="1"/>
        <v>0</v>
      </c>
      <c r="C38" s="44"/>
      <c r="D38" s="21"/>
      <c r="E38" s="56"/>
      <c r="F38" s="46"/>
      <c r="G38" s="46"/>
      <c r="H38" s="24">
        <v>34</v>
      </c>
      <c r="I38" s="25" t="s">
        <v>85</v>
      </c>
      <c r="J38" s="44"/>
      <c r="K38" s="44"/>
      <c r="L38" s="44"/>
      <c r="M38" s="44"/>
      <c r="N38" s="44"/>
      <c r="O38" s="44"/>
      <c r="P38" s="44"/>
      <c r="Q38" s="26" t="s">
        <v>97</v>
      </c>
      <c r="R38" s="44"/>
      <c r="S38" s="38" t="s">
        <v>98</v>
      </c>
      <c r="T38" s="44"/>
    </row>
    <row r="39" spans="2:20" x14ac:dyDescent="0.2">
      <c r="B39" s="1">
        <f t="shared" si="1"/>
        <v>0</v>
      </c>
      <c r="C39" s="44"/>
      <c r="D39" s="21"/>
      <c r="E39" s="56"/>
      <c r="F39" s="46"/>
      <c r="G39" s="46"/>
      <c r="H39" s="24">
        <v>35</v>
      </c>
      <c r="I39" s="25" t="s">
        <v>86</v>
      </c>
      <c r="J39" s="44"/>
      <c r="K39" s="44"/>
      <c r="L39" s="44"/>
      <c r="M39" s="44"/>
      <c r="N39" s="44"/>
      <c r="O39" s="44"/>
      <c r="P39" s="44"/>
      <c r="Q39" s="26" t="s">
        <v>99</v>
      </c>
      <c r="R39" s="44"/>
      <c r="S39" s="38" t="s">
        <v>100</v>
      </c>
      <c r="T39" s="44"/>
    </row>
    <row r="40" spans="2:20" x14ac:dyDescent="0.2">
      <c r="B40" s="1">
        <f t="shared" si="1"/>
        <v>0</v>
      </c>
      <c r="C40" s="44"/>
      <c r="D40" s="21"/>
      <c r="E40" s="56"/>
      <c r="F40" s="46"/>
      <c r="G40" s="46"/>
      <c r="H40" s="47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2:20" x14ac:dyDescent="0.2">
      <c r="B41" s="1">
        <f t="shared" si="1"/>
        <v>3924</v>
      </c>
      <c r="C41" s="44"/>
      <c r="D41" s="21">
        <v>2912</v>
      </c>
      <c r="E41" s="56">
        <v>-1012</v>
      </c>
      <c r="F41" s="46"/>
      <c r="G41" s="46"/>
      <c r="H41" s="24">
        <v>36</v>
      </c>
      <c r="I41" s="25" t="s">
        <v>87</v>
      </c>
      <c r="J41" s="44"/>
      <c r="K41" s="44"/>
      <c r="L41" s="44"/>
      <c r="M41" s="44"/>
      <c r="N41" s="44"/>
      <c r="O41" s="44"/>
      <c r="P41" s="44"/>
      <c r="Q41" s="26" t="s">
        <v>101</v>
      </c>
      <c r="R41" s="44"/>
      <c r="S41" s="38" t="s">
        <v>102</v>
      </c>
      <c r="T41" s="44"/>
    </row>
    <row r="42" spans="2:20" x14ac:dyDescent="0.2">
      <c r="B42" s="1">
        <f t="shared" si="1"/>
        <v>0</v>
      </c>
      <c r="C42" s="44"/>
      <c r="D42" s="21"/>
      <c r="E42" s="56"/>
      <c r="F42" s="46"/>
      <c r="G42" s="46"/>
      <c r="H42" s="24">
        <v>37</v>
      </c>
      <c r="I42" s="25" t="s">
        <v>88</v>
      </c>
      <c r="J42" s="44"/>
      <c r="K42" s="44"/>
      <c r="L42" s="44"/>
      <c r="M42" s="44"/>
      <c r="N42" s="44"/>
      <c r="O42" s="44"/>
      <c r="P42" s="44"/>
      <c r="Q42" s="26" t="s">
        <v>103</v>
      </c>
      <c r="R42" s="44"/>
      <c r="S42" s="38" t="s">
        <v>104</v>
      </c>
      <c r="T42" s="44"/>
    </row>
    <row r="43" spans="2:20" x14ac:dyDescent="0.2">
      <c r="B43" s="1">
        <f t="shared" si="1"/>
        <v>0</v>
      </c>
      <c r="C43" s="44"/>
      <c r="D43" s="21"/>
      <c r="E43" s="56"/>
      <c r="F43" s="46"/>
      <c r="G43" s="46"/>
      <c r="H43" s="24">
        <v>38</v>
      </c>
      <c r="I43" s="25" t="s">
        <v>105</v>
      </c>
      <c r="J43" s="44"/>
      <c r="K43" s="44"/>
      <c r="L43" s="44"/>
      <c r="M43" s="44"/>
      <c r="N43" s="44"/>
      <c r="O43" s="44"/>
      <c r="P43" s="44"/>
      <c r="Q43" s="26" t="s">
        <v>106</v>
      </c>
      <c r="R43" s="44"/>
      <c r="S43" s="35" t="s">
        <v>1003</v>
      </c>
      <c r="T43" s="44"/>
    </row>
    <row r="44" spans="2:20" x14ac:dyDescent="0.2">
      <c r="B44" s="1">
        <f t="shared" si="1"/>
        <v>0</v>
      </c>
      <c r="C44" s="44"/>
      <c r="D44" s="21"/>
      <c r="E44" s="56"/>
      <c r="F44" s="46"/>
      <c r="G44" s="46"/>
      <c r="H44" s="47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2:20" x14ac:dyDescent="0.2">
      <c r="B45" s="1">
        <f t="shared" si="1"/>
        <v>3914</v>
      </c>
      <c r="C45" s="44"/>
      <c r="D45" s="21">
        <v>2925</v>
      </c>
      <c r="E45" s="56">
        <v>-989</v>
      </c>
      <c r="F45" s="46"/>
      <c r="G45" s="46"/>
      <c r="H45" s="24">
        <v>39</v>
      </c>
      <c r="I45" s="25" t="s">
        <v>107</v>
      </c>
      <c r="J45" s="44"/>
      <c r="K45" s="44"/>
      <c r="L45" s="44"/>
      <c r="M45" s="44"/>
      <c r="N45" s="44"/>
      <c r="O45" s="44"/>
      <c r="P45" s="44"/>
      <c r="Q45" s="26" t="s">
        <v>110</v>
      </c>
      <c r="R45" s="44"/>
      <c r="S45" s="38" t="s">
        <v>111</v>
      </c>
      <c r="T45" s="44"/>
    </row>
    <row r="46" spans="2:20" x14ac:dyDescent="0.2">
      <c r="B46" s="1">
        <f t="shared" si="1"/>
        <v>0</v>
      </c>
      <c r="C46" s="44"/>
      <c r="D46" s="21"/>
      <c r="E46" s="56"/>
      <c r="F46" s="46"/>
      <c r="G46" s="46"/>
      <c r="H46" s="24">
        <v>40</v>
      </c>
      <c r="I46" s="25" t="s">
        <v>108</v>
      </c>
      <c r="J46" s="44"/>
      <c r="K46" s="44"/>
      <c r="L46" s="44"/>
      <c r="M46" s="44"/>
      <c r="N46" s="44"/>
      <c r="O46" s="44"/>
      <c r="P46" s="44"/>
      <c r="Q46" s="26" t="s">
        <v>112</v>
      </c>
      <c r="R46" s="44"/>
      <c r="S46" s="38" t="s">
        <v>113</v>
      </c>
      <c r="T46" s="44"/>
    </row>
    <row r="47" spans="2:20" x14ac:dyDescent="0.2">
      <c r="B47" s="1">
        <f t="shared" si="1"/>
        <v>0</v>
      </c>
      <c r="C47" s="44"/>
      <c r="D47" s="21"/>
      <c r="E47" s="56"/>
      <c r="F47" s="46"/>
      <c r="G47" s="46"/>
      <c r="H47" s="47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</row>
    <row r="48" spans="2:20" x14ac:dyDescent="0.2">
      <c r="B48" s="1">
        <f t="shared" si="1"/>
        <v>3924</v>
      </c>
      <c r="C48" s="44"/>
      <c r="D48" s="21">
        <v>2960</v>
      </c>
      <c r="E48" s="56">
        <v>-964</v>
      </c>
      <c r="F48" s="46"/>
      <c r="G48" s="46"/>
      <c r="H48" s="24">
        <v>41</v>
      </c>
      <c r="I48" s="25" t="s">
        <v>109</v>
      </c>
      <c r="J48" s="44"/>
      <c r="K48" s="44"/>
      <c r="L48" s="44"/>
      <c r="M48" s="44"/>
      <c r="N48" s="44"/>
      <c r="O48" s="44"/>
      <c r="P48" s="44"/>
      <c r="Q48" s="26" t="s">
        <v>114</v>
      </c>
      <c r="R48" s="44"/>
      <c r="S48" s="38" t="s">
        <v>115</v>
      </c>
      <c r="T48" s="44"/>
    </row>
    <row r="49" spans="2:20" x14ac:dyDescent="0.2">
      <c r="B49" s="1">
        <f t="shared" si="1"/>
        <v>0</v>
      </c>
      <c r="C49" s="44"/>
      <c r="D49" s="21"/>
      <c r="E49" s="56"/>
      <c r="F49" s="46"/>
      <c r="G49" s="46"/>
      <c r="H49" s="47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</row>
    <row r="50" spans="2:20" x14ac:dyDescent="0.2">
      <c r="B50" s="1">
        <f t="shared" si="1"/>
        <v>3924</v>
      </c>
      <c r="C50" s="44"/>
      <c r="D50" s="21">
        <v>2986</v>
      </c>
      <c r="E50" s="56">
        <v>-938</v>
      </c>
      <c r="F50" s="46"/>
      <c r="G50" s="46"/>
      <c r="H50" s="24">
        <v>42</v>
      </c>
      <c r="I50" s="25" t="s">
        <v>118</v>
      </c>
      <c r="J50" s="44"/>
      <c r="K50" s="44"/>
      <c r="L50" s="44"/>
      <c r="M50" s="44"/>
      <c r="N50" s="44"/>
      <c r="O50" s="44"/>
      <c r="P50" s="44"/>
      <c r="Q50" s="26" t="s">
        <v>119</v>
      </c>
      <c r="R50" s="44"/>
      <c r="S50" s="38" t="s">
        <v>120</v>
      </c>
      <c r="T50" s="44"/>
    </row>
    <row r="51" spans="2:20" x14ac:dyDescent="0.2">
      <c r="B51" s="1">
        <f t="shared" si="1"/>
        <v>0</v>
      </c>
      <c r="C51" s="44"/>
      <c r="D51" s="21"/>
      <c r="E51" s="56"/>
      <c r="F51" s="46"/>
      <c r="G51" s="46"/>
      <c r="H51" s="47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  <row r="52" spans="2:20" x14ac:dyDescent="0.2">
      <c r="B52" s="1">
        <f t="shared" si="1"/>
        <v>3924</v>
      </c>
      <c r="C52" s="44"/>
      <c r="D52" s="21">
        <v>3010</v>
      </c>
      <c r="E52" s="56">
        <v>-914</v>
      </c>
      <c r="F52" s="46"/>
      <c r="G52" s="46"/>
      <c r="H52" s="24">
        <v>43</v>
      </c>
      <c r="I52" s="25" t="s">
        <v>153</v>
      </c>
      <c r="J52" s="44"/>
      <c r="K52" s="44"/>
      <c r="L52" s="44"/>
      <c r="M52" s="44"/>
      <c r="N52" s="44"/>
      <c r="O52" s="44"/>
      <c r="P52" s="44"/>
      <c r="Q52" s="26" t="s">
        <v>121</v>
      </c>
      <c r="R52" s="44"/>
      <c r="S52" s="38" t="s">
        <v>122</v>
      </c>
      <c r="T52" s="44"/>
    </row>
    <row r="53" spans="2:20" x14ac:dyDescent="0.2">
      <c r="B53" s="1">
        <f t="shared" si="1"/>
        <v>0</v>
      </c>
      <c r="C53" s="44"/>
      <c r="D53" s="21"/>
      <c r="E53" s="56"/>
      <c r="F53" s="46"/>
      <c r="G53" s="46"/>
      <c r="H53" s="47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</row>
    <row r="54" spans="2:20" x14ac:dyDescent="0.2">
      <c r="B54" s="1">
        <f t="shared" si="1"/>
        <v>3924</v>
      </c>
      <c r="C54" s="44"/>
      <c r="D54" s="21">
        <v>3034</v>
      </c>
      <c r="E54" s="56">
        <v>-890</v>
      </c>
      <c r="F54" s="46"/>
      <c r="G54" s="46"/>
      <c r="H54" s="24">
        <v>44</v>
      </c>
      <c r="I54" s="25" t="s">
        <v>152</v>
      </c>
      <c r="J54" s="44"/>
      <c r="K54" s="44"/>
      <c r="L54" s="44"/>
      <c r="M54" s="44"/>
      <c r="N54" s="44"/>
      <c r="O54" s="44"/>
      <c r="P54" s="44"/>
      <c r="Q54" s="26" t="s">
        <v>123</v>
      </c>
      <c r="R54" s="44"/>
      <c r="S54" s="38" t="s">
        <v>124</v>
      </c>
      <c r="T54" s="44"/>
    </row>
    <row r="55" spans="2:20" x14ac:dyDescent="0.2">
      <c r="B55" s="1">
        <f t="shared" si="1"/>
        <v>0</v>
      </c>
      <c r="C55" s="44"/>
      <c r="D55" s="21"/>
      <c r="E55" s="56"/>
      <c r="F55" s="46"/>
      <c r="G55" s="46"/>
      <c r="H55" s="47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</row>
    <row r="56" spans="2:20" x14ac:dyDescent="0.2">
      <c r="B56" s="1">
        <f t="shared" si="1"/>
        <v>3924</v>
      </c>
      <c r="C56" s="44"/>
      <c r="D56" s="21">
        <v>3037</v>
      </c>
      <c r="E56" s="56">
        <v>-887</v>
      </c>
      <c r="F56" s="46"/>
      <c r="G56" s="46"/>
      <c r="H56" s="24">
        <v>45</v>
      </c>
      <c r="I56" s="25" t="s">
        <v>217</v>
      </c>
      <c r="J56" s="44"/>
      <c r="K56" s="44"/>
      <c r="L56" s="44"/>
      <c r="M56" s="44"/>
      <c r="N56" s="44"/>
      <c r="O56" s="44"/>
      <c r="P56" s="44"/>
      <c r="Q56" s="26" t="s">
        <v>125</v>
      </c>
      <c r="R56" s="44"/>
      <c r="S56" s="38" t="s">
        <v>126</v>
      </c>
      <c r="T56" s="44"/>
    </row>
    <row r="57" spans="2:20" x14ac:dyDescent="0.2">
      <c r="B57" s="1">
        <f t="shared" si="1"/>
        <v>0</v>
      </c>
      <c r="C57" s="44"/>
      <c r="D57" s="21"/>
      <c r="E57" s="56"/>
      <c r="F57" s="46"/>
      <c r="G57" s="46"/>
      <c r="H57" s="24">
        <v>46</v>
      </c>
      <c r="I57" s="25" t="s">
        <v>129</v>
      </c>
      <c r="J57" s="44"/>
      <c r="K57" s="44"/>
      <c r="L57" s="44"/>
      <c r="M57" s="44"/>
      <c r="N57" s="44"/>
      <c r="O57" s="44"/>
      <c r="P57" s="44"/>
      <c r="Q57" s="26" t="s">
        <v>127</v>
      </c>
      <c r="R57" s="44"/>
      <c r="S57" s="38" t="s">
        <v>128</v>
      </c>
      <c r="T57" s="44"/>
    </row>
    <row r="58" spans="2:20" x14ac:dyDescent="0.2">
      <c r="B58" s="1">
        <f t="shared" si="1"/>
        <v>0</v>
      </c>
      <c r="C58" s="44"/>
      <c r="D58" s="21"/>
      <c r="E58" s="56"/>
      <c r="F58" s="46"/>
      <c r="G58" s="46"/>
      <c r="H58" s="24">
        <v>47</v>
      </c>
      <c r="I58" s="25" t="s">
        <v>130</v>
      </c>
      <c r="J58" s="44"/>
      <c r="K58" s="44"/>
      <c r="L58" s="44"/>
      <c r="M58" s="44"/>
      <c r="N58" s="44"/>
      <c r="O58" s="44"/>
      <c r="P58" s="44"/>
      <c r="Q58" s="26" t="s">
        <v>131</v>
      </c>
      <c r="R58" s="44"/>
      <c r="S58" s="38" t="s">
        <v>132</v>
      </c>
      <c r="T58" s="44"/>
    </row>
    <row r="59" spans="2:20" x14ac:dyDescent="0.2">
      <c r="B59" s="1">
        <f t="shared" si="1"/>
        <v>0</v>
      </c>
      <c r="C59" s="44"/>
      <c r="D59" s="21"/>
      <c r="E59" s="56"/>
      <c r="F59" s="46"/>
      <c r="G59" s="46"/>
      <c r="H59" s="47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</row>
    <row r="60" spans="2:20" x14ac:dyDescent="0.2">
      <c r="B60" s="1">
        <f t="shared" si="1"/>
        <v>3924</v>
      </c>
      <c r="C60" s="44"/>
      <c r="D60" s="21">
        <v>3041</v>
      </c>
      <c r="E60" s="56">
        <v>-883</v>
      </c>
      <c r="F60" s="46"/>
      <c r="G60" s="46"/>
      <c r="H60" s="24">
        <v>48</v>
      </c>
      <c r="I60" s="25" t="s">
        <v>133</v>
      </c>
      <c r="J60" s="44"/>
      <c r="K60" s="44"/>
      <c r="L60" s="44"/>
      <c r="M60" s="44"/>
      <c r="N60" s="44"/>
      <c r="O60" s="44"/>
      <c r="P60" s="44"/>
      <c r="Q60" s="26" t="s">
        <v>134</v>
      </c>
      <c r="R60" s="44"/>
      <c r="S60" s="38" t="s">
        <v>135</v>
      </c>
      <c r="T60" s="44"/>
    </row>
    <row r="61" spans="2:20" x14ac:dyDescent="0.2">
      <c r="B61" s="1">
        <f t="shared" si="1"/>
        <v>0</v>
      </c>
      <c r="C61" s="44"/>
      <c r="D61" s="21"/>
      <c r="E61" s="56"/>
      <c r="F61" s="46"/>
      <c r="G61" s="46"/>
      <c r="H61" s="24">
        <v>49</v>
      </c>
      <c r="I61" s="25" t="s">
        <v>137</v>
      </c>
      <c r="J61" s="44"/>
      <c r="K61" s="44"/>
      <c r="L61" s="44"/>
      <c r="M61" s="44"/>
      <c r="N61" s="44"/>
      <c r="O61" s="44"/>
      <c r="P61" s="44"/>
      <c r="Q61" s="26" t="s">
        <v>136</v>
      </c>
      <c r="R61" s="44"/>
      <c r="S61" s="38" t="s">
        <v>138</v>
      </c>
      <c r="T61" s="44"/>
    </row>
    <row r="62" spans="2:20" x14ac:dyDescent="0.2">
      <c r="B62" s="1">
        <f t="shared" si="1"/>
        <v>0</v>
      </c>
      <c r="C62" s="44"/>
      <c r="D62" s="21"/>
      <c r="E62" s="56"/>
      <c r="F62" s="46"/>
      <c r="G62" s="46"/>
      <c r="H62" s="24">
        <v>50</v>
      </c>
      <c r="I62" s="25" t="s">
        <v>139</v>
      </c>
      <c r="J62" s="44"/>
      <c r="K62" s="44"/>
      <c r="L62" s="44"/>
      <c r="M62" s="44"/>
      <c r="N62" s="44"/>
      <c r="O62" s="44"/>
      <c r="P62" s="44"/>
      <c r="Q62" s="26" t="s">
        <v>140</v>
      </c>
      <c r="R62" s="44"/>
      <c r="S62" s="38" t="s">
        <v>141</v>
      </c>
      <c r="T62" s="44"/>
    </row>
    <row r="63" spans="2:20" x14ac:dyDescent="0.2">
      <c r="B63" s="1">
        <f t="shared" si="1"/>
        <v>0</v>
      </c>
      <c r="C63" s="44"/>
      <c r="D63" s="21"/>
      <c r="E63" s="56"/>
      <c r="F63" s="46"/>
      <c r="G63" s="46"/>
      <c r="H63" s="24">
        <v>51</v>
      </c>
      <c r="I63" s="25" t="s">
        <v>142</v>
      </c>
      <c r="J63" s="44"/>
      <c r="K63" s="44"/>
      <c r="L63" s="44"/>
      <c r="M63" s="44"/>
      <c r="N63" s="44"/>
      <c r="O63" s="44"/>
      <c r="P63" s="44"/>
      <c r="Q63" s="26" t="s">
        <v>143</v>
      </c>
      <c r="R63" s="44"/>
      <c r="S63" s="38" t="s">
        <v>144</v>
      </c>
      <c r="T63" s="44"/>
    </row>
    <row r="64" spans="2:20" x14ac:dyDescent="0.2">
      <c r="B64" s="1">
        <f t="shared" si="1"/>
        <v>0</v>
      </c>
      <c r="C64" s="44"/>
      <c r="D64" s="21"/>
      <c r="E64" s="56"/>
      <c r="F64" s="46"/>
      <c r="G64" s="46"/>
      <c r="H64" s="47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</row>
    <row r="65" spans="2:20" x14ac:dyDescent="0.2">
      <c r="B65" s="1">
        <f t="shared" si="1"/>
        <v>3924</v>
      </c>
      <c r="C65" s="44"/>
      <c r="D65" s="21">
        <v>3043</v>
      </c>
      <c r="E65" s="56">
        <v>-881</v>
      </c>
      <c r="F65" s="46"/>
      <c r="G65" s="46"/>
      <c r="H65" s="24">
        <v>52</v>
      </c>
      <c r="I65" s="25" t="s">
        <v>145</v>
      </c>
      <c r="J65" s="44"/>
      <c r="K65" s="44"/>
      <c r="L65" s="44"/>
      <c r="M65" s="44"/>
      <c r="N65" s="44"/>
      <c r="O65" s="44"/>
      <c r="P65" s="44"/>
      <c r="Q65" s="26" t="s">
        <v>146</v>
      </c>
      <c r="R65" s="44"/>
      <c r="S65" s="38" t="s">
        <v>147</v>
      </c>
      <c r="T65" s="44"/>
    </row>
    <row r="66" spans="2:20" x14ac:dyDescent="0.2">
      <c r="B66" s="1">
        <f t="shared" si="1"/>
        <v>0</v>
      </c>
      <c r="C66" s="44"/>
      <c r="D66" s="21"/>
      <c r="E66" s="56"/>
      <c r="F66" s="46"/>
      <c r="G66" s="46"/>
      <c r="H66" s="24">
        <v>53</v>
      </c>
      <c r="I66" s="25" t="s">
        <v>149</v>
      </c>
      <c r="J66" s="44"/>
      <c r="K66" s="44"/>
      <c r="L66" s="44"/>
      <c r="M66" s="44"/>
      <c r="N66" s="44"/>
      <c r="O66" s="44"/>
      <c r="P66" s="44"/>
      <c r="Q66" s="26" t="s">
        <v>150</v>
      </c>
      <c r="R66" s="44"/>
      <c r="S66" s="38" t="s">
        <v>151</v>
      </c>
      <c r="T66" s="44"/>
    </row>
    <row r="67" spans="2:20" x14ac:dyDescent="0.2">
      <c r="B67" s="1">
        <f t="shared" si="1"/>
        <v>0</v>
      </c>
      <c r="C67" s="44"/>
      <c r="D67" s="21"/>
      <c r="E67" s="56"/>
      <c r="F67" s="46"/>
      <c r="G67" s="46"/>
      <c r="H67" s="24">
        <v>54</v>
      </c>
      <c r="I67" s="25" t="s">
        <v>148</v>
      </c>
      <c r="J67" s="44"/>
      <c r="K67" s="44"/>
      <c r="L67" s="44"/>
      <c r="M67" s="44"/>
      <c r="N67" s="44"/>
      <c r="O67" s="44"/>
      <c r="P67" s="44"/>
      <c r="Q67" s="26" t="s">
        <v>154</v>
      </c>
      <c r="R67" s="44"/>
      <c r="S67" s="38" t="s">
        <v>155</v>
      </c>
      <c r="T67" s="44"/>
    </row>
    <row r="68" spans="2:20" x14ac:dyDescent="0.2">
      <c r="B68" s="1">
        <f t="shared" si="1"/>
        <v>0</v>
      </c>
      <c r="C68" s="44"/>
      <c r="D68" s="21"/>
      <c r="E68" s="56"/>
      <c r="F68" s="46"/>
      <c r="G68" s="46"/>
      <c r="H68" s="24">
        <v>55</v>
      </c>
      <c r="I68" s="25" t="s">
        <v>160</v>
      </c>
      <c r="J68" s="44"/>
      <c r="K68" s="44"/>
      <c r="L68" s="44"/>
      <c r="M68" s="44"/>
      <c r="N68" s="44"/>
      <c r="O68" s="44"/>
      <c r="P68" s="44"/>
      <c r="Q68" s="26" t="s">
        <v>156</v>
      </c>
      <c r="R68" s="44"/>
      <c r="S68" s="38" t="s">
        <v>157</v>
      </c>
      <c r="T68" s="44"/>
    </row>
    <row r="69" spans="2:20" x14ac:dyDescent="0.2">
      <c r="B69" s="1">
        <f t="shared" si="1"/>
        <v>0</v>
      </c>
      <c r="C69" s="44"/>
      <c r="D69" s="21"/>
      <c r="E69" s="56"/>
      <c r="F69" s="46"/>
      <c r="G69" s="46"/>
      <c r="H69" s="24">
        <v>56</v>
      </c>
      <c r="I69" s="25" t="s">
        <v>161</v>
      </c>
      <c r="J69" s="44"/>
      <c r="K69" s="44"/>
      <c r="L69" s="44"/>
      <c r="M69" s="44"/>
      <c r="N69" s="44"/>
      <c r="O69" s="44"/>
      <c r="P69" s="44"/>
      <c r="Q69" s="26" t="s">
        <v>158</v>
      </c>
      <c r="R69" s="44"/>
      <c r="S69" s="38" t="s">
        <v>159</v>
      </c>
      <c r="T69" s="44"/>
    </row>
    <row r="70" spans="2:20" x14ac:dyDescent="0.2">
      <c r="B70" s="1">
        <f t="shared" si="1"/>
        <v>0</v>
      </c>
      <c r="C70" s="44"/>
      <c r="D70" s="21"/>
      <c r="E70" s="56"/>
      <c r="F70" s="46"/>
      <c r="G70" s="46"/>
      <c r="H70" s="47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</row>
    <row r="71" spans="2:20" x14ac:dyDescent="0.2">
      <c r="B71" s="1">
        <f t="shared" si="1"/>
        <v>3924</v>
      </c>
      <c r="C71" s="44"/>
      <c r="D71" s="21">
        <v>3044</v>
      </c>
      <c r="E71" s="56">
        <v>-880</v>
      </c>
      <c r="F71" s="46"/>
      <c r="G71" s="46"/>
      <c r="H71" s="24">
        <v>57</v>
      </c>
      <c r="I71" s="1" t="s">
        <v>162</v>
      </c>
      <c r="J71" s="44"/>
      <c r="K71" s="44"/>
      <c r="L71" s="44"/>
      <c r="M71" s="44"/>
      <c r="N71" s="44"/>
      <c r="O71" s="44"/>
      <c r="P71" s="44"/>
      <c r="Q71" s="26" t="s">
        <v>163</v>
      </c>
      <c r="R71" s="44"/>
      <c r="S71" s="38" t="s">
        <v>164</v>
      </c>
      <c r="T71" s="44"/>
    </row>
    <row r="72" spans="2:20" x14ac:dyDescent="0.2">
      <c r="B72" s="1">
        <f t="shared" si="1"/>
        <v>0</v>
      </c>
      <c r="C72" s="44"/>
      <c r="D72" s="21"/>
      <c r="E72" s="56"/>
      <c r="F72" s="46"/>
      <c r="G72" s="46"/>
      <c r="H72" s="47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</row>
    <row r="73" spans="2:20" x14ac:dyDescent="0.2">
      <c r="B73" s="1">
        <f t="shared" si="1"/>
        <v>3924</v>
      </c>
      <c r="C73" s="44"/>
      <c r="D73" s="21">
        <v>3049</v>
      </c>
      <c r="E73" s="56">
        <v>-875</v>
      </c>
      <c r="F73" s="46"/>
      <c r="G73" s="46"/>
      <c r="H73" s="24">
        <v>58</v>
      </c>
      <c r="I73" s="25" t="s">
        <v>167</v>
      </c>
      <c r="J73" s="44"/>
      <c r="K73" s="44"/>
      <c r="L73" s="44"/>
      <c r="M73" s="44"/>
      <c r="N73" s="44"/>
      <c r="O73" s="44"/>
      <c r="P73" s="44"/>
      <c r="Q73" s="26" t="s">
        <v>165</v>
      </c>
      <c r="R73" s="44"/>
      <c r="S73" s="38" t="s">
        <v>166</v>
      </c>
      <c r="T73" s="44"/>
    </row>
    <row r="74" spans="2:20" x14ac:dyDescent="0.2">
      <c r="B74" s="1">
        <f t="shared" si="1"/>
        <v>0</v>
      </c>
      <c r="C74" s="44"/>
      <c r="D74" s="21"/>
      <c r="E74" s="56"/>
      <c r="F74" s="46"/>
      <c r="G74" s="46"/>
      <c r="H74" s="24">
        <v>59</v>
      </c>
      <c r="I74" s="25" t="s">
        <v>170</v>
      </c>
      <c r="J74" s="44"/>
      <c r="K74" s="44"/>
      <c r="L74" s="44"/>
      <c r="M74" s="44"/>
      <c r="N74" s="44"/>
      <c r="O74" s="44"/>
      <c r="P74" s="44"/>
      <c r="Q74" s="26" t="s">
        <v>168</v>
      </c>
      <c r="R74" s="44"/>
      <c r="S74" s="38" t="s">
        <v>169</v>
      </c>
      <c r="T74" s="44"/>
    </row>
    <row r="75" spans="2:20" x14ac:dyDescent="0.2">
      <c r="B75" s="1">
        <f t="shared" si="1"/>
        <v>0</v>
      </c>
      <c r="C75" s="44"/>
      <c r="D75" s="21"/>
      <c r="E75" s="56"/>
      <c r="F75" s="46"/>
      <c r="G75" s="46"/>
      <c r="H75" s="24">
        <v>60</v>
      </c>
      <c r="I75" s="25" t="s">
        <v>173</v>
      </c>
      <c r="J75" s="44"/>
      <c r="K75" s="44"/>
      <c r="L75" s="44"/>
      <c r="M75" s="44"/>
      <c r="N75" s="44"/>
      <c r="O75" s="44"/>
      <c r="P75" s="44"/>
      <c r="Q75" s="26" t="s">
        <v>171</v>
      </c>
      <c r="R75" s="44"/>
      <c r="S75" s="38" t="s">
        <v>172</v>
      </c>
      <c r="T75" s="44"/>
    </row>
    <row r="76" spans="2:20" x14ac:dyDescent="0.2">
      <c r="B76" s="1">
        <f t="shared" si="1"/>
        <v>0</v>
      </c>
      <c r="C76" s="44"/>
      <c r="D76" s="21"/>
      <c r="E76" s="56"/>
      <c r="F76" s="46"/>
      <c r="G76" s="46"/>
      <c r="H76" s="47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</row>
    <row r="77" spans="2:20" x14ac:dyDescent="0.2">
      <c r="B77" s="1">
        <f t="shared" si="1"/>
        <v>3924</v>
      </c>
      <c r="C77" s="44"/>
      <c r="D77" s="21">
        <v>3055</v>
      </c>
      <c r="E77" s="56">
        <v>-869</v>
      </c>
      <c r="F77" s="46"/>
      <c r="G77" s="46"/>
      <c r="H77" s="24">
        <v>61</v>
      </c>
      <c r="I77" s="25" t="s">
        <v>174</v>
      </c>
      <c r="J77" s="44"/>
      <c r="K77" s="44"/>
      <c r="L77" s="44"/>
      <c r="M77" s="44"/>
      <c r="N77" s="44"/>
      <c r="O77" s="44"/>
      <c r="P77" s="44"/>
      <c r="Q77" s="26" t="s">
        <v>175</v>
      </c>
      <c r="R77" s="44"/>
      <c r="S77" s="38" t="s">
        <v>176</v>
      </c>
      <c r="T77" s="44"/>
    </row>
    <row r="78" spans="2:20" x14ac:dyDescent="0.2">
      <c r="B78" s="1">
        <f t="shared" si="1"/>
        <v>0</v>
      </c>
      <c r="C78" s="44"/>
      <c r="D78" s="21"/>
      <c r="E78" s="56"/>
      <c r="F78" s="46"/>
      <c r="G78" s="46"/>
      <c r="H78" s="24">
        <v>62</v>
      </c>
      <c r="I78" s="25" t="s">
        <v>179</v>
      </c>
      <c r="J78" s="44"/>
      <c r="K78" s="44"/>
      <c r="L78" s="44"/>
      <c r="M78" s="44"/>
      <c r="N78" s="44"/>
      <c r="O78" s="44"/>
      <c r="P78" s="44"/>
      <c r="Q78" s="26" t="s">
        <v>177</v>
      </c>
      <c r="R78" s="44"/>
      <c r="S78" s="38" t="s">
        <v>178</v>
      </c>
      <c r="T78" s="44"/>
    </row>
    <row r="79" spans="2:20" x14ac:dyDescent="0.2">
      <c r="B79" s="1">
        <f t="shared" si="1"/>
        <v>0</v>
      </c>
      <c r="C79" s="44"/>
      <c r="D79" s="21"/>
      <c r="E79" s="56"/>
      <c r="F79" s="46"/>
      <c r="G79" s="46"/>
      <c r="H79" s="47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</row>
    <row r="80" spans="2:20" x14ac:dyDescent="0.2">
      <c r="B80" s="1">
        <f t="shared" si="1"/>
        <v>3924</v>
      </c>
      <c r="C80" s="44"/>
      <c r="D80" s="21">
        <v>3085</v>
      </c>
      <c r="E80" s="56">
        <v>-839</v>
      </c>
      <c r="F80" s="46"/>
      <c r="G80" s="46"/>
      <c r="H80" s="24">
        <v>63</v>
      </c>
      <c r="I80" s="59" t="s">
        <v>183</v>
      </c>
      <c r="J80" s="60"/>
      <c r="K80" s="60"/>
      <c r="L80" s="60"/>
      <c r="M80" s="60"/>
      <c r="N80" s="60"/>
      <c r="O80" s="60"/>
      <c r="P80" s="60"/>
      <c r="Q80" s="26" t="s">
        <v>180</v>
      </c>
      <c r="R80" s="44"/>
      <c r="S80" s="38" t="s">
        <v>181</v>
      </c>
      <c r="T80" s="44"/>
    </row>
    <row r="81" spans="2:20" x14ac:dyDescent="0.2">
      <c r="B81" s="1">
        <f t="shared" si="1"/>
        <v>0</v>
      </c>
      <c r="C81" s="44"/>
      <c r="D81" s="21"/>
      <c r="E81" s="56"/>
      <c r="F81" s="46"/>
      <c r="G81" s="46"/>
      <c r="H81" s="47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</row>
    <row r="82" spans="2:20" x14ac:dyDescent="0.2">
      <c r="B82" s="1">
        <f t="shared" si="1"/>
        <v>3924</v>
      </c>
      <c r="C82" s="44"/>
      <c r="D82" s="21">
        <v>3095</v>
      </c>
      <c r="E82" s="56">
        <v>-829</v>
      </c>
      <c r="F82" s="46"/>
      <c r="G82" s="46"/>
      <c r="H82" s="24">
        <v>64</v>
      </c>
      <c r="I82" s="59" t="s">
        <v>219</v>
      </c>
      <c r="J82" s="60"/>
      <c r="K82" s="60"/>
      <c r="L82" s="60"/>
      <c r="M82" s="60"/>
      <c r="N82" s="60"/>
      <c r="O82" s="60"/>
      <c r="P82" s="60"/>
      <c r="Q82" s="26" t="s">
        <v>186</v>
      </c>
      <c r="R82" s="44"/>
      <c r="S82" s="38" t="s">
        <v>184</v>
      </c>
      <c r="T82" s="44"/>
    </row>
    <row r="83" spans="2:20" x14ac:dyDescent="0.2">
      <c r="B83" s="1">
        <f t="shared" si="1"/>
        <v>0</v>
      </c>
      <c r="C83" s="44"/>
      <c r="D83" s="21"/>
      <c r="E83" s="56"/>
      <c r="F83" s="46"/>
      <c r="G83" s="46"/>
      <c r="H83" s="47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</row>
    <row r="84" spans="2:20" x14ac:dyDescent="0.2">
      <c r="B84" s="1">
        <f t="shared" si="1"/>
        <v>3924</v>
      </c>
      <c r="C84" s="44"/>
      <c r="D84" s="21">
        <v>3115</v>
      </c>
      <c r="E84" s="56">
        <v>-809</v>
      </c>
      <c r="F84" s="46"/>
      <c r="G84" s="46"/>
      <c r="H84" s="24">
        <v>65</v>
      </c>
      <c r="I84" s="59" t="s">
        <v>220</v>
      </c>
      <c r="J84" s="60"/>
      <c r="K84" s="60"/>
      <c r="L84" s="60"/>
      <c r="M84" s="60"/>
      <c r="N84" s="60"/>
      <c r="O84" s="60"/>
      <c r="P84" s="60"/>
      <c r="Q84" s="26" t="s">
        <v>185</v>
      </c>
      <c r="R84" s="44"/>
      <c r="S84" s="38" t="s">
        <v>187</v>
      </c>
      <c r="T84" s="44"/>
    </row>
    <row r="85" spans="2:20" x14ac:dyDescent="0.2">
      <c r="B85" s="1">
        <f t="shared" si="1"/>
        <v>0</v>
      </c>
      <c r="C85" s="44"/>
      <c r="D85" s="21"/>
      <c r="E85" s="56"/>
      <c r="F85" s="46"/>
      <c r="G85" s="46"/>
      <c r="H85" s="47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</row>
    <row r="86" spans="2:20" x14ac:dyDescent="0.2">
      <c r="B86" s="1">
        <f t="shared" si="1"/>
        <v>3924</v>
      </c>
      <c r="C86" s="44"/>
      <c r="D86" s="21">
        <v>3154</v>
      </c>
      <c r="E86" s="56">
        <v>-770</v>
      </c>
      <c r="F86" s="46"/>
      <c r="G86" s="46"/>
      <c r="H86" s="24">
        <v>66</v>
      </c>
      <c r="I86" s="25" t="s">
        <v>188</v>
      </c>
      <c r="J86" s="44"/>
      <c r="K86" s="44"/>
      <c r="L86" s="44"/>
      <c r="M86" s="44"/>
      <c r="N86" s="44"/>
      <c r="O86" s="44"/>
      <c r="P86" s="44"/>
      <c r="Q86" s="26" t="s">
        <v>189</v>
      </c>
      <c r="R86" s="44"/>
      <c r="S86" s="38" t="s">
        <v>190</v>
      </c>
      <c r="T86" s="44"/>
    </row>
    <row r="87" spans="2:20" x14ac:dyDescent="0.2">
      <c r="B87" s="1">
        <f t="shared" si="1"/>
        <v>0</v>
      </c>
      <c r="C87" s="44"/>
      <c r="D87" s="21"/>
      <c r="E87" s="56"/>
      <c r="F87" s="46"/>
      <c r="G87" s="46"/>
      <c r="H87" s="47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</row>
    <row r="88" spans="2:20" x14ac:dyDescent="0.2">
      <c r="B88" s="1">
        <f t="shared" si="1"/>
        <v>3924</v>
      </c>
      <c r="C88" s="44"/>
      <c r="D88" s="21">
        <v>3174</v>
      </c>
      <c r="E88" s="56">
        <v>-750</v>
      </c>
      <c r="F88" s="46"/>
      <c r="G88" s="46"/>
      <c r="H88" s="24">
        <v>67</v>
      </c>
      <c r="I88" s="59" t="s">
        <v>191</v>
      </c>
      <c r="J88" s="60"/>
      <c r="K88" s="60"/>
      <c r="L88" s="60"/>
      <c r="M88" s="60"/>
      <c r="N88" s="60"/>
      <c r="O88" s="60"/>
      <c r="P88" s="60"/>
      <c r="Q88" s="26" t="s">
        <v>192</v>
      </c>
      <c r="R88" s="44"/>
      <c r="S88" s="38" t="s">
        <v>192</v>
      </c>
      <c r="T88" s="44"/>
    </row>
    <row r="89" spans="2:20" x14ac:dyDescent="0.2">
      <c r="B89" s="1">
        <f t="shared" si="1"/>
        <v>0</v>
      </c>
      <c r="C89" s="44"/>
      <c r="D89" s="21"/>
      <c r="E89" s="56"/>
      <c r="F89" s="46"/>
      <c r="G89" s="46"/>
      <c r="H89" s="47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</row>
    <row r="90" spans="2:20" x14ac:dyDescent="0.2">
      <c r="B90" s="1">
        <f t="shared" si="1"/>
        <v>3924</v>
      </c>
      <c r="C90" s="44"/>
      <c r="D90" s="21">
        <v>3192</v>
      </c>
      <c r="E90" s="56">
        <v>-732</v>
      </c>
      <c r="F90" s="46"/>
      <c r="G90" s="46"/>
      <c r="H90" s="24">
        <v>68</v>
      </c>
      <c r="I90" s="25" t="s">
        <v>193</v>
      </c>
      <c r="J90" s="44"/>
      <c r="K90" s="44"/>
      <c r="L90" s="44"/>
      <c r="M90" s="44"/>
      <c r="N90" s="44"/>
      <c r="O90" s="44"/>
      <c r="P90" s="44"/>
      <c r="Q90" s="26" t="s">
        <v>194</v>
      </c>
      <c r="R90" s="44"/>
      <c r="S90" s="38" t="s">
        <v>194</v>
      </c>
      <c r="T90" s="44"/>
    </row>
    <row r="91" spans="2:20" x14ac:dyDescent="0.2">
      <c r="B91" s="1">
        <f t="shared" si="1"/>
        <v>0</v>
      </c>
      <c r="C91" s="44"/>
      <c r="D91" s="21"/>
      <c r="E91" s="56"/>
      <c r="F91" s="46"/>
      <c r="G91" s="46"/>
      <c r="H91" s="24">
        <v>69</v>
      </c>
      <c r="I91" s="25" t="s">
        <v>195</v>
      </c>
      <c r="J91" s="44"/>
      <c r="K91" s="44"/>
      <c r="L91" s="44"/>
      <c r="M91" s="44"/>
      <c r="N91" s="44"/>
      <c r="O91" s="44"/>
      <c r="P91" s="44"/>
      <c r="Q91" s="26" t="s">
        <v>196</v>
      </c>
      <c r="R91" s="44"/>
      <c r="S91" s="38" t="s">
        <v>196</v>
      </c>
      <c r="T91" s="44"/>
    </row>
    <row r="92" spans="2:20" x14ac:dyDescent="0.2">
      <c r="B92" s="1">
        <f t="shared" si="1"/>
        <v>0</v>
      </c>
      <c r="C92" s="44"/>
      <c r="D92" s="21"/>
      <c r="E92" s="56"/>
      <c r="F92" s="46"/>
      <c r="G92" s="46"/>
      <c r="H92" s="47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</row>
    <row r="93" spans="2:20" x14ac:dyDescent="0.2">
      <c r="B93" s="1">
        <f t="shared" ref="B93:B109" si="2">D93-E93</f>
        <v>3924</v>
      </c>
      <c r="C93" s="44"/>
      <c r="D93" s="21">
        <v>3202</v>
      </c>
      <c r="E93" s="56">
        <v>-722</v>
      </c>
      <c r="F93" s="46"/>
      <c r="G93" s="46"/>
      <c r="H93" s="24">
        <v>70</v>
      </c>
      <c r="I93" s="25" t="s">
        <v>221</v>
      </c>
      <c r="J93" s="44"/>
      <c r="K93" s="44"/>
      <c r="L93" s="44"/>
      <c r="M93" s="44"/>
      <c r="N93" s="44"/>
      <c r="O93" s="44"/>
      <c r="P93" s="44"/>
      <c r="Q93" s="26" t="s">
        <v>197</v>
      </c>
      <c r="R93" s="44"/>
      <c r="S93" s="38" t="s">
        <v>197</v>
      </c>
      <c r="T93" s="44"/>
    </row>
    <row r="94" spans="2:20" x14ac:dyDescent="0.2">
      <c r="B94" s="1">
        <f t="shared" si="2"/>
        <v>0</v>
      </c>
      <c r="C94" s="44"/>
      <c r="D94" s="21"/>
      <c r="E94" s="56"/>
      <c r="F94" s="46"/>
      <c r="G94" s="46"/>
      <c r="H94" s="47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</row>
    <row r="95" spans="2:20" x14ac:dyDescent="0.2">
      <c r="B95" s="1">
        <f t="shared" si="2"/>
        <v>3924</v>
      </c>
      <c r="C95" s="44"/>
      <c r="D95" s="21">
        <v>3209</v>
      </c>
      <c r="E95" s="56">
        <v>-715</v>
      </c>
      <c r="F95" s="46"/>
      <c r="G95" s="46"/>
      <c r="H95" s="24">
        <v>71</v>
      </c>
      <c r="I95" s="25" t="s">
        <v>198</v>
      </c>
      <c r="J95" s="44"/>
      <c r="K95" s="44"/>
      <c r="L95" s="44"/>
      <c r="M95" s="44"/>
      <c r="N95" s="44"/>
      <c r="O95" s="44"/>
      <c r="P95" s="44"/>
      <c r="Q95" s="26" t="s">
        <v>199</v>
      </c>
      <c r="R95" s="44"/>
      <c r="S95" s="38" t="s">
        <v>199</v>
      </c>
      <c r="T95" s="44"/>
    </row>
    <row r="96" spans="2:20" x14ac:dyDescent="0.2">
      <c r="B96" s="1">
        <f t="shared" si="2"/>
        <v>0</v>
      </c>
      <c r="C96" s="44"/>
      <c r="D96" s="21"/>
      <c r="E96" s="56"/>
      <c r="F96" s="46"/>
      <c r="G96" s="46"/>
      <c r="H96" s="47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</row>
    <row r="97" spans="2:20" x14ac:dyDescent="0.2">
      <c r="B97" s="1">
        <f t="shared" si="2"/>
        <v>3924</v>
      </c>
      <c r="C97" s="44"/>
      <c r="D97" s="21">
        <v>3213</v>
      </c>
      <c r="E97" s="56">
        <v>-711</v>
      </c>
      <c r="F97" s="46"/>
      <c r="G97" s="46"/>
      <c r="H97" s="24">
        <v>72</v>
      </c>
      <c r="I97" s="25" t="s">
        <v>218</v>
      </c>
      <c r="J97" s="44"/>
      <c r="K97" s="44"/>
      <c r="L97" s="44"/>
      <c r="M97" s="44"/>
      <c r="N97" s="44"/>
      <c r="O97" s="44"/>
      <c r="P97" s="44"/>
      <c r="Q97" s="26" t="s">
        <v>200</v>
      </c>
      <c r="R97" s="44"/>
      <c r="S97" s="38" t="s">
        <v>201</v>
      </c>
      <c r="T97" s="44"/>
    </row>
    <row r="98" spans="2:20" x14ac:dyDescent="0.2">
      <c r="B98" s="1">
        <f t="shared" si="2"/>
        <v>0</v>
      </c>
      <c r="C98" s="44"/>
      <c r="D98" s="21"/>
      <c r="E98" s="56"/>
      <c r="F98" s="46"/>
      <c r="G98" s="46"/>
      <c r="H98" s="24">
        <v>73</v>
      </c>
      <c r="I98" s="59" t="s">
        <v>202</v>
      </c>
      <c r="J98" s="60"/>
      <c r="K98" s="60"/>
      <c r="L98" s="60"/>
      <c r="M98" s="60"/>
      <c r="N98" s="60"/>
      <c r="O98" s="60"/>
      <c r="P98" s="60"/>
      <c r="Q98" s="26" t="s">
        <v>203</v>
      </c>
      <c r="R98" s="44"/>
      <c r="S98" s="38" t="s">
        <v>204</v>
      </c>
      <c r="T98" s="44"/>
    </row>
    <row r="99" spans="2:20" x14ac:dyDescent="0.2">
      <c r="B99" s="1">
        <f t="shared" si="2"/>
        <v>0</v>
      </c>
      <c r="C99" s="44"/>
      <c r="D99" s="21"/>
      <c r="E99" s="56"/>
      <c r="F99" s="46"/>
      <c r="G99" s="46"/>
      <c r="H99" s="47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</row>
    <row r="100" spans="2:20" x14ac:dyDescent="0.2">
      <c r="B100" s="1">
        <f t="shared" si="2"/>
        <v>3924</v>
      </c>
      <c r="C100" s="44"/>
      <c r="D100" s="21">
        <v>3223</v>
      </c>
      <c r="E100" s="56">
        <v>-701</v>
      </c>
      <c r="F100" s="46"/>
      <c r="G100" s="46"/>
      <c r="H100" s="24">
        <v>74</v>
      </c>
      <c r="I100" s="59" t="s">
        <v>205</v>
      </c>
      <c r="J100" s="60"/>
      <c r="K100" s="60"/>
      <c r="L100" s="60"/>
      <c r="M100" s="60"/>
      <c r="N100" s="60"/>
      <c r="O100" s="60"/>
      <c r="P100" s="60"/>
      <c r="Q100" s="26" t="s">
        <v>206</v>
      </c>
      <c r="R100" s="44"/>
      <c r="S100" s="38" t="s">
        <v>206</v>
      </c>
      <c r="T100" s="44"/>
    </row>
    <row r="101" spans="2:20" x14ac:dyDescent="0.2">
      <c r="B101" s="1">
        <f t="shared" si="2"/>
        <v>0</v>
      </c>
      <c r="C101" s="44"/>
      <c r="D101" s="21"/>
      <c r="E101" s="56"/>
      <c r="F101" s="46"/>
      <c r="G101" s="46"/>
      <c r="H101" s="47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</row>
    <row r="102" spans="2:20" x14ac:dyDescent="0.2">
      <c r="B102" s="1">
        <f t="shared" si="2"/>
        <v>3924</v>
      </c>
      <c r="C102" s="44"/>
      <c r="D102" s="21">
        <v>3224</v>
      </c>
      <c r="E102" s="56">
        <v>-700</v>
      </c>
      <c r="F102" s="46"/>
      <c r="G102" s="46"/>
      <c r="H102" s="24">
        <v>75</v>
      </c>
      <c r="I102" s="59" t="s">
        <v>207</v>
      </c>
      <c r="J102" s="60"/>
      <c r="K102" s="60"/>
      <c r="L102" s="60"/>
      <c r="M102" s="60"/>
      <c r="N102" s="60"/>
      <c r="O102" s="60"/>
      <c r="P102" s="60"/>
      <c r="Q102" s="26" t="s">
        <v>208</v>
      </c>
      <c r="R102" s="44"/>
      <c r="S102" s="38" t="s">
        <v>209</v>
      </c>
      <c r="T102" s="44"/>
    </row>
    <row r="103" spans="2:20" x14ac:dyDescent="0.2">
      <c r="B103" s="1">
        <f t="shared" si="2"/>
        <v>0</v>
      </c>
      <c r="C103" s="44"/>
      <c r="D103" s="21"/>
      <c r="E103" s="56"/>
      <c r="F103" s="46"/>
      <c r="G103" s="46"/>
      <c r="H103" s="47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</row>
    <row r="104" spans="2:20" x14ac:dyDescent="0.2">
      <c r="B104" s="1">
        <f t="shared" si="2"/>
        <v>3924</v>
      </c>
      <c r="C104" s="44"/>
      <c r="D104" s="21">
        <v>3228</v>
      </c>
      <c r="E104" s="56">
        <v>-696</v>
      </c>
      <c r="F104" s="46"/>
      <c r="G104" s="46"/>
      <c r="H104" s="24">
        <v>76</v>
      </c>
      <c r="I104" s="59" t="s">
        <v>223</v>
      </c>
      <c r="J104" s="60"/>
      <c r="K104" s="60"/>
      <c r="L104" s="60"/>
      <c r="M104" s="60"/>
      <c r="N104" s="60"/>
      <c r="O104" s="60"/>
      <c r="P104" s="60"/>
      <c r="Q104" s="26" t="s">
        <v>210</v>
      </c>
      <c r="R104" s="44"/>
      <c r="S104" s="38" t="s">
        <v>211</v>
      </c>
      <c r="T104" s="44"/>
    </row>
    <row r="105" spans="2:20" x14ac:dyDescent="0.2">
      <c r="B105" s="1">
        <f t="shared" si="2"/>
        <v>0</v>
      </c>
      <c r="C105" s="44"/>
      <c r="D105" s="21"/>
      <c r="E105" s="56"/>
      <c r="F105" s="46"/>
      <c r="G105" s="46"/>
      <c r="H105" s="47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</row>
    <row r="106" spans="2:20" x14ac:dyDescent="0.2">
      <c r="B106" s="1">
        <f t="shared" si="2"/>
        <v>3924</v>
      </c>
      <c r="C106" s="44"/>
      <c r="D106" s="21">
        <v>3283</v>
      </c>
      <c r="E106" s="56">
        <v>-641</v>
      </c>
      <c r="F106" s="46"/>
      <c r="G106" s="46"/>
      <c r="H106" s="24">
        <v>77</v>
      </c>
      <c r="I106" s="59" t="s">
        <v>212</v>
      </c>
      <c r="J106" s="60"/>
      <c r="K106" s="60"/>
      <c r="L106" s="60"/>
      <c r="M106" s="60"/>
      <c r="N106" s="60"/>
      <c r="O106" s="60"/>
      <c r="P106" s="60"/>
      <c r="Q106" s="26" t="s">
        <v>213</v>
      </c>
      <c r="R106" s="44"/>
      <c r="S106" s="38" t="s">
        <v>214</v>
      </c>
      <c r="T106" s="44"/>
    </row>
    <row r="107" spans="2:20" x14ac:dyDescent="0.2">
      <c r="B107" s="1">
        <f t="shared" si="2"/>
        <v>0</v>
      </c>
      <c r="C107" s="44"/>
      <c r="D107" s="21"/>
      <c r="E107" s="56"/>
      <c r="F107" s="46"/>
      <c r="G107" s="46"/>
      <c r="H107" s="47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</row>
    <row r="108" spans="2:20" x14ac:dyDescent="0.2">
      <c r="B108" s="1">
        <f t="shared" si="2"/>
        <v>3924</v>
      </c>
      <c r="C108" s="44"/>
      <c r="D108" s="21">
        <v>3285</v>
      </c>
      <c r="E108" s="56">
        <v>-639</v>
      </c>
      <c r="F108" s="46"/>
      <c r="G108" s="46"/>
      <c r="H108" s="24">
        <v>78</v>
      </c>
      <c r="I108" s="59" t="s">
        <v>222</v>
      </c>
      <c r="J108" s="60"/>
      <c r="K108" s="60"/>
      <c r="L108" s="60"/>
      <c r="M108" s="60"/>
      <c r="N108" s="60"/>
      <c r="O108" s="60"/>
      <c r="P108" s="60"/>
      <c r="Q108" s="26" t="s">
        <v>215</v>
      </c>
      <c r="R108" s="44"/>
      <c r="S108" s="38" t="s">
        <v>216</v>
      </c>
      <c r="T108" s="44"/>
    </row>
    <row r="109" spans="2:20" x14ac:dyDescent="0.2">
      <c r="B109" s="1">
        <f t="shared" si="2"/>
        <v>0</v>
      </c>
      <c r="C109" s="44"/>
      <c r="D109" s="45"/>
      <c r="E109" s="46"/>
      <c r="F109" s="46"/>
      <c r="G109" s="46"/>
      <c r="H109" s="47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</row>
    <row r="110" spans="2:20" x14ac:dyDescent="0.2">
      <c r="I110" s="279" t="s">
        <v>1110</v>
      </c>
      <c r="J110" s="38" t="s">
        <v>891</v>
      </c>
      <c r="K110" s="39">
        <v>76</v>
      </c>
      <c r="L110" s="61" t="s">
        <v>892</v>
      </c>
      <c r="M110" s="62">
        <v>2</v>
      </c>
      <c r="N110" s="41" t="s">
        <v>1083</v>
      </c>
      <c r="O110" s="42">
        <v>0</v>
      </c>
      <c r="P110" s="239"/>
    </row>
    <row r="111" spans="2:20" x14ac:dyDescent="0.2">
      <c r="I111" s="26" t="s">
        <v>1111</v>
      </c>
    </row>
  </sheetData>
  <mergeCells count="2">
    <mergeCell ref="C20:T20"/>
    <mergeCell ref="C21:T21"/>
  </mergeCells>
  <pageMargins left="0.25" right="0.25" top="0.75" bottom="0.75" header="0.3" footer="0.3"/>
  <pageSetup paperSize="9"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6"/>
  <sheetViews>
    <sheetView topLeftCell="C2" workbookViewId="0">
      <selection activeCell="C2" sqref="C2"/>
    </sheetView>
  </sheetViews>
  <sheetFormatPr defaultRowHeight="12" x14ac:dyDescent="0.2"/>
  <cols>
    <col min="1" max="1" width="2.42578125" style="5" hidden="1" customWidth="1"/>
    <col min="2" max="2" width="9.7109375" style="5" hidden="1" customWidth="1"/>
    <col min="3" max="3" width="2.42578125" style="5" customWidth="1"/>
    <col min="4" max="4" width="7.140625" style="5" bestFit="1" customWidth="1"/>
    <col min="5" max="5" width="5.5703125" style="5" bestFit="1" customWidth="1"/>
    <col min="6" max="6" width="4.42578125" style="5" bestFit="1" customWidth="1"/>
    <col min="7" max="7" width="2.42578125" style="5" customWidth="1"/>
    <col min="8" max="8" width="4" style="5" bestFit="1" customWidth="1"/>
    <col min="9" max="9" width="102.5703125" style="5" bestFit="1" customWidth="1"/>
    <col min="10" max="10" width="7" style="5" hidden="1" customWidth="1"/>
    <col min="11" max="11" width="4" style="5" hidden="1" customWidth="1"/>
    <col min="12" max="12" width="6" style="5" hidden="1" customWidth="1"/>
    <col min="13" max="13" width="3" style="5" hidden="1" customWidth="1"/>
    <col min="14" max="14" width="8.140625" style="5" hidden="1" customWidth="1"/>
    <col min="15" max="15" width="4" style="5" hidden="1" customWidth="1"/>
    <col min="16" max="16" width="4" style="5" customWidth="1"/>
    <col min="17" max="17" width="38" style="5" bestFit="1" customWidth="1"/>
    <col min="18" max="18" width="2.42578125" style="5" customWidth="1"/>
    <col min="19" max="19" width="30.5703125" style="5" bestFit="1" customWidth="1"/>
    <col min="20" max="20" width="2.42578125" style="5" customWidth="1"/>
    <col min="21" max="16384" width="9.140625" style="5"/>
  </cols>
  <sheetData>
    <row r="1" spans="2:8" hidden="1" x14ac:dyDescent="0.2">
      <c r="B1" s="1">
        <f t="shared" ref="B1:B65" si="0">D1-E1</f>
        <v>0</v>
      </c>
      <c r="C1" s="1"/>
      <c r="D1" s="2"/>
      <c r="E1" s="3"/>
      <c r="F1" s="3"/>
      <c r="G1" s="3"/>
      <c r="H1" s="4"/>
    </row>
    <row r="2" spans="2:8" x14ac:dyDescent="0.2">
      <c r="B2" s="1"/>
      <c r="C2" s="1"/>
      <c r="D2" s="2"/>
      <c r="E2" s="3"/>
      <c r="F2" s="3"/>
      <c r="G2" s="3"/>
      <c r="H2" s="4"/>
    </row>
    <row r="3" spans="2:8" x14ac:dyDescent="0.2">
      <c r="B3" s="1"/>
      <c r="C3" s="1"/>
      <c r="D3" s="2"/>
      <c r="E3" s="3"/>
      <c r="F3" s="3"/>
      <c r="G3" s="3"/>
      <c r="H3" s="4"/>
    </row>
    <row r="4" spans="2:8" x14ac:dyDescent="0.2">
      <c r="B4" s="1"/>
      <c r="C4" s="1"/>
      <c r="D4" s="2"/>
      <c r="E4" s="3"/>
      <c r="F4" s="3"/>
      <c r="G4" s="3"/>
      <c r="H4" s="4"/>
    </row>
    <row r="5" spans="2:8" x14ac:dyDescent="0.2">
      <c r="B5" s="1"/>
      <c r="C5" s="1"/>
      <c r="D5" s="2"/>
      <c r="E5" s="3"/>
      <c r="F5" s="3"/>
      <c r="G5" s="3"/>
      <c r="H5" s="4"/>
    </row>
    <row r="6" spans="2:8" x14ac:dyDescent="0.2">
      <c r="B6" s="1"/>
      <c r="C6" s="1"/>
      <c r="D6" s="2"/>
      <c r="E6" s="3"/>
      <c r="F6" s="3"/>
      <c r="G6" s="3"/>
      <c r="H6" s="4"/>
    </row>
    <row r="7" spans="2:8" x14ac:dyDescent="0.2">
      <c r="B7" s="1"/>
      <c r="C7" s="1"/>
      <c r="D7" s="2"/>
      <c r="E7" s="3"/>
      <c r="F7" s="3"/>
      <c r="G7" s="3"/>
      <c r="H7" s="4"/>
    </row>
    <row r="8" spans="2:8" x14ac:dyDescent="0.2">
      <c r="B8" s="1"/>
      <c r="C8" s="1"/>
      <c r="D8" s="2"/>
      <c r="E8" s="3"/>
      <c r="F8" s="3"/>
      <c r="G8" s="3"/>
      <c r="H8" s="4"/>
    </row>
    <row r="9" spans="2:8" x14ac:dyDescent="0.2">
      <c r="B9" s="1"/>
      <c r="C9" s="1"/>
      <c r="D9" s="2"/>
      <c r="E9" s="3"/>
      <c r="F9" s="3"/>
      <c r="G9" s="3"/>
      <c r="H9" s="4"/>
    </row>
    <row r="10" spans="2:8" x14ac:dyDescent="0.2">
      <c r="B10" s="1"/>
      <c r="C10" s="1"/>
      <c r="D10" s="2"/>
      <c r="E10" s="3"/>
      <c r="F10" s="3"/>
      <c r="G10" s="3"/>
      <c r="H10" s="4"/>
    </row>
    <row r="11" spans="2:8" x14ac:dyDescent="0.2">
      <c r="B11" s="1"/>
      <c r="C11" s="1"/>
      <c r="D11" s="2"/>
      <c r="E11" s="3"/>
      <c r="F11" s="3"/>
      <c r="G11" s="3"/>
      <c r="H11" s="4"/>
    </row>
    <row r="12" spans="2:8" x14ac:dyDescent="0.2">
      <c r="B12" s="1"/>
      <c r="C12" s="1"/>
      <c r="D12" s="2"/>
      <c r="E12" s="3"/>
      <c r="F12" s="3"/>
      <c r="G12" s="3"/>
      <c r="H12" s="4"/>
    </row>
    <row r="13" spans="2:8" x14ac:dyDescent="0.2">
      <c r="B13" s="1"/>
      <c r="C13" s="1"/>
      <c r="D13" s="2"/>
      <c r="E13" s="3"/>
      <c r="F13" s="3"/>
      <c r="G13" s="3"/>
      <c r="H13" s="4"/>
    </row>
    <row r="14" spans="2:8" x14ac:dyDescent="0.2">
      <c r="B14" s="1"/>
      <c r="C14" s="1"/>
      <c r="D14" s="2"/>
      <c r="E14" s="3"/>
      <c r="F14" s="3"/>
      <c r="G14" s="3"/>
      <c r="H14" s="4"/>
    </row>
    <row r="15" spans="2:8" x14ac:dyDescent="0.2">
      <c r="B15" s="1"/>
      <c r="C15" s="1"/>
      <c r="D15" s="2"/>
      <c r="E15" s="3"/>
      <c r="F15" s="3"/>
      <c r="G15" s="3"/>
      <c r="H15" s="4"/>
    </row>
    <row r="16" spans="2:8" x14ac:dyDescent="0.2">
      <c r="B16" s="1"/>
      <c r="C16" s="1"/>
      <c r="D16" s="2"/>
      <c r="E16" s="3"/>
      <c r="F16" s="3"/>
      <c r="G16" s="3"/>
      <c r="H16" s="4"/>
    </row>
    <row r="17" spans="2:20" x14ac:dyDescent="0.2">
      <c r="B17" s="1"/>
      <c r="C17" s="1"/>
      <c r="D17" s="2"/>
      <c r="E17" s="3"/>
      <c r="F17" s="3"/>
      <c r="G17" s="3"/>
      <c r="H17" s="4"/>
    </row>
    <row r="18" spans="2:20" x14ac:dyDescent="0.2">
      <c r="B18" s="1"/>
      <c r="C18" s="1"/>
      <c r="D18" s="2"/>
      <c r="E18" s="3"/>
      <c r="F18" s="3"/>
      <c r="G18" s="3"/>
      <c r="H18" s="4"/>
    </row>
    <row r="19" spans="2:20" x14ac:dyDescent="0.2">
      <c r="B19" s="1"/>
      <c r="C19" s="236"/>
      <c r="D19" s="240"/>
      <c r="E19" s="241"/>
      <c r="F19" s="241"/>
      <c r="G19" s="241"/>
      <c r="H19" s="242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</row>
    <row r="20" spans="2:20" ht="15.75" x14ac:dyDescent="0.25">
      <c r="B20" s="1">
        <f t="shared" si="0"/>
        <v>0</v>
      </c>
      <c r="C20" s="284" t="s">
        <v>1164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</row>
    <row r="21" spans="2:20" ht="12.75" hidden="1" customHeight="1" x14ac:dyDescent="0.25">
      <c r="B21" s="1">
        <f t="shared" si="0"/>
        <v>0</v>
      </c>
      <c r="C21" s="286" t="s">
        <v>1009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</row>
    <row r="22" spans="2:20" ht="12.75" x14ac:dyDescent="0.2">
      <c r="B22" s="1"/>
      <c r="C22" s="63"/>
      <c r="D22" s="63"/>
      <c r="E22" s="63"/>
      <c r="F22" s="63"/>
      <c r="G22" s="63"/>
      <c r="H22" s="63"/>
      <c r="I22" s="202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2:20" x14ac:dyDescent="0.2">
      <c r="B23" s="1">
        <f t="shared" si="0"/>
        <v>0</v>
      </c>
      <c r="C23" s="65"/>
      <c r="D23" s="66"/>
      <c r="E23" s="261"/>
      <c r="F23" s="261"/>
      <c r="G23" s="261"/>
      <c r="H23" s="67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5"/>
    </row>
    <row r="24" spans="2:20" x14ac:dyDescent="0.2">
      <c r="B24" s="1" t="e">
        <f t="shared" si="0"/>
        <v>#VALUE!</v>
      </c>
      <c r="C24" s="65"/>
      <c r="D24" s="69" t="s">
        <v>25</v>
      </c>
      <c r="E24" s="70" t="s">
        <v>26</v>
      </c>
      <c r="F24" s="71"/>
      <c r="G24" s="71"/>
      <c r="H24" s="72"/>
      <c r="I24" s="214" t="s">
        <v>0</v>
      </c>
      <c r="J24" s="73"/>
      <c r="K24" s="73"/>
      <c r="L24" s="73"/>
      <c r="M24" s="73"/>
      <c r="N24" s="73"/>
      <c r="O24" s="73"/>
      <c r="P24" s="73"/>
      <c r="Q24" s="215" t="s">
        <v>1</v>
      </c>
      <c r="R24" s="73"/>
      <c r="S24" s="216" t="s">
        <v>2</v>
      </c>
      <c r="T24" s="65"/>
    </row>
    <row r="25" spans="2:20" x14ac:dyDescent="0.2">
      <c r="B25" s="1">
        <f t="shared" si="0"/>
        <v>0</v>
      </c>
      <c r="C25" s="65"/>
      <c r="D25" s="69"/>
      <c r="E25" s="70"/>
      <c r="F25" s="71"/>
      <c r="G25" s="71"/>
      <c r="H25" s="72"/>
      <c r="I25" s="73"/>
      <c r="J25" s="73"/>
      <c r="K25" s="73"/>
      <c r="L25" s="73"/>
      <c r="M25" s="73"/>
      <c r="N25" s="73"/>
      <c r="O25" s="73"/>
      <c r="P25" s="73"/>
      <c r="Q25" s="74"/>
      <c r="R25" s="73"/>
      <c r="S25" s="75"/>
      <c r="T25" s="65"/>
    </row>
    <row r="26" spans="2:20" ht="12.75" x14ac:dyDescent="0.2">
      <c r="B26" s="1">
        <f t="shared" si="0"/>
        <v>0</v>
      </c>
      <c r="C26" s="65"/>
      <c r="D26" s="76"/>
      <c r="E26" s="70"/>
      <c r="F26" s="71"/>
      <c r="G26" s="71"/>
      <c r="H26" s="72"/>
      <c r="I26" s="271" t="s">
        <v>1116</v>
      </c>
      <c r="J26" s="217"/>
      <c r="K26" s="217"/>
      <c r="L26" s="217"/>
      <c r="M26" s="217"/>
      <c r="N26" s="217"/>
      <c r="O26" s="217"/>
      <c r="P26" s="217"/>
      <c r="Q26" s="73"/>
      <c r="R26" s="73"/>
      <c r="S26" s="73"/>
      <c r="T26" s="65"/>
    </row>
    <row r="27" spans="2:20" x14ac:dyDescent="0.2">
      <c r="B27" s="1"/>
      <c r="C27" s="65"/>
      <c r="D27" s="76"/>
      <c r="E27" s="70"/>
      <c r="F27" s="71"/>
      <c r="G27" s="71"/>
      <c r="H27" s="72"/>
      <c r="I27" s="270" t="s">
        <v>1117</v>
      </c>
      <c r="J27" s="204"/>
      <c r="K27" s="80"/>
      <c r="L27" s="204"/>
      <c r="M27" s="80"/>
      <c r="N27" s="204"/>
      <c r="O27" s="80"/>
      <c r="P27" s="80"/>
      <c r="Q27" s="73"/>
      <c r="R27" s="73"/>
      <c r="S27" s="73"/>
      <c r="T27" s="65"/>
    </row>
    <row r="28" spans="2:20" x14ac:dyDescent="0.2">
      <c r="B28" s="1"/>
      <c r="C28" s="65"/>
      <c r="D28" s="76"/>
      <c r="E28" s="70"/>
      <c r="F28" s="71"/>
      <c r="G28" s="71"/>
      <c r="H28" s="72"/>
      <c r="I28" s="204"/>
      <c r="J28" s="79" t="s">
        <v>891</v>
      </c>
      <c r="K28" s="80">
        <v>45</v>
      </c>
      <c r="L28" s="79" t="s">
        <v>892</v>
      </c>
      <c r="M28" s="80">
        <v>0</v>
      </c>
      <c r="N28" s="79" t="s">
        <v>1083</v>
      </c>
      <c r="O28" s="80">
        <v>0</v>
      </c>
      <c r="P28" s="80"/>
      <c r="Q28" s="73"/>
      <c r="R28" s="73"/>
      <c r="S28" s="73"/>
      <c r="T28" s="65"/>
    </row>
    <row r="29" spans="2:20" ht="12.75" x14ac:dyDescent="0.2">
      <c r="B29" s="1">
        <f t="shared" si="0"/>
        <v>3924</v>
      </c>
      <c r="C29" s="65"/>
      <c r="D29" s="81">
        <v>3312</v>
      </c>
      <c r="E29" s="82">
        <v>-612</v>
      </c>
      <c r="F29" s="259"/>
      <c r="G29" s="259"/>
      <c r="H29" s="83">
        <v>79</v>
      </c>
      <c r="I29" s="84" t="s">
        <v>231</v>
      </c>
      <c r="J29" s="217"/>
      <c r="K29" s="217"/>
      <c r="L29" s="217"/>
      <c r="M29" s="217"/>
      <c r="N29" s="217"/>
      <c r="O29" s="217"/>
      <c r="P29" s="217"/>
      <c r="Q29" s="85" t="s">
        <v>224</v>
      </c>
      <c r="R29" s="65"/>
      <c r="S29" s="86" t="s">
        <v>1004</v>
      </c>
      <c r="T29" s="65"/>
    </row>
    <row r="30" spans="2:20" ht="12.75" x14ac:dyDescent="0.2">
      <c r="B30" s="1">
        <f t="shared" si="0"/>
        <v>0</v>
      </c>
      <c r="C30" s="65"/>
      <c r="D30" s="81"/>
      <c r="E30" s="82"/>
      <c r="F30" s="259"/>
      <c r="G30" s="259"/>
      <c r="H30" s="83">
        <v>80</v>
      </c>
      <c r="I30" s="84" t="s">
        <v>229</v>
      </c>
      <c r="J30" s="217"/>
      <c r="K30" s="217"/>
      <c r="L30" s="217"/>
      <c r="M30" s="217"/>
      <c r="N30" s="217"/>
      <c r="O30" s="217"/>
      <c r="P30" s="217"/>
      <c r="Q30" s="85" t="s">
        <v>225</v>
      </c>
      <c r="R30" s="65"/>
      <c r="S30" s="86" t="s">
        <v>1004</v>
      </c>
      <c r="T30" s="65"/>
    </row>
    <row r="31" spans="2:20" ht="12.75" x14ac:dyDescent="0.2">
      <c r="B31" s="1">
        <f t="shared" si="0"/>
        <v>0</v>
      </c>
      <c r="C31" s="65"/>
      <c r="D31" s="81"/>
      <c r="E31" s="82"/>
      <c r="F31" s="259"/>
      <c r="G31" s="259"/>
      <c r="H31" s="83">
        <v>81</v>
      </c>
      <c r="I31" s="84" t="s">
        <v>230</v>
      </c>
      <c r="J31" s="217"/>
      <c r="K31" s="217"/>
      <c r="L31" s="217"/>
      <c r="M31" s="217"/>
      <c r="N31" s="217"/>
      <c r="O31" s="217"/>
      <c r="P31" s="217"/>
      <c r="Q31" s="85" t="s">
        <v>226</v>
      </c>
      <c r="R31" s="65"/>
      <c r="S31" s="86" t="s">
        <v>1004</v>
      </c>
      <c r="T31" s="65"/>
    </row>
    <row r="32" spans="2:20" ht="12.75" x14ac:dyDescent="0.2">
      <c r="B32" s="1">
        <f t="shared" si="0"/>
        <v>0</v>
      </c>
      <c r="C32" s="65"/>
      <c r="D32" s="81"/>
      <c r="E32" s="82"/>
      <c r="F32" s="259"/>
      <c r="G32" s="259"/>
      <c r="H32" s="83">
        <v>82</v>
      </c>
      <c r="I32" s="84" t="s">
        <v>232</v>
      </c>
      <c r="J32" s="217"/>
      <c r="K32" s="217"/>
      <c r="L32" s="217"/>
      <c r="M32" s="217"/>
      <c r="N32" s="217"/>
      <c r="O32" s="217"/>
      <c r="P32" s="217"/>
      <c r="Q32" s="85" t="s">
        <v>227</v>
      </c>
      <c r="R32" s="65"/>
      <c r="S32" s="86" t="s">
        <v>1004</v>
      </c>
      <c r="T32" s="65"/>
    </row>
    <row r="33" spans="2:20" ht="12.75" x14ac:dyDescent="0.2">
      <c r="B33" s="1">
        <f t="shared" si="0"/>
        <v>0</v>
      </c>
      <c r="C33" s="65"/>
      <c r="D33" s="81"/>
      <c r="E33" s="82"/>
      <c r="F33" s="259"/>
      <c r="G33" s="259"/>
      <c r="H33" s="83">
        <v>83</v>
      </c>
      <c r="I33" s="84" t="s">
        <v>233</v>
      </c>
      <c r="J33" s="217"/>
      <c r="K33" s="217"/>
      <c r="L33" s="217"/>
      <c r="M33" s="217"/>
      <c r="N33" s="217"/>
      <c r="O33" s="217"/>
      <c r="P33" s="217"/>
      <c r="Q33" s="85" t="s">
        <v>228</v>
      </c>
      <c r="R33" s="65"/>
      <c r="S33" s="86" t="s">
        <v>1004</v>
      </c>
      <c r="T33" s="65"/>
    </row>
    <row r="34" spans="2:20" ht="12.75" x14ac:dyDescent="0.2">
      <c r="B34" s="1">
        <f t="shared" si="0"/>
        <v>0</v>
      </c>
      <c r="C34" s="65"/>
      <c r="D34" s="81"/>
      <c r="E34" s="82"/>
      <c r="F34" s="259"/>
      <c r="G34" s="259"/>
      <c r="H34" s="67"/>
      <c r="I34" s="68"/>
      <c r="J34" s="217"/>
      <c r="K34" s="217"/>
      <c r="L34" s="217"/>
      <c r="M34" s="217"/>
      <c r="N34" s="217"/>
      <c r="O34" s="217"/>
      <c r="P34" s="217"/>
      <c r="Q34" s="68"/>
      <c r="R34" s="65"/>
      <c r="S34" s="65"/>
      <c r="T34" s="65"/>
    </row>
    <row r="35" spans="2:20" ht="12.75" x14ac:dyDescent="0.2">
      <c r="B35" s="1">
        <f t="shared" si="0"/>
        <v>3924</v>
      </c>
      <c r="C35" s="65"/>
      <c r="D35" s="81">
        <v>3317</v>
      </c>
      <c r="E35" s="82">
        <v>-607</v>
      </c>
      <c r="F35" s="57" t="s">
        <v>80</v>
      </c>
      <c r="G35" s="259"/>
      <c r="H35" s="83">
        <v>84</v>
      </c>
      <c r="I35" s="84" t="s">
        <v>234</v>
      </c>
      <c r="J35" s="217"/>
      <c r="K35" s="217"/>
      <c r="L35" s="217"/>
      <c r="M35" s="217"/>
      <c r="N35" s="217"/>
      <c r="O35" s="217"/>
      <c r="P35" s="217"/>
      <c r="Q35" s="85" t="s">
        <v>237</v>
      </c>
      <c r="R35" s="65"/>
      <c r="S35" s="86" t="s">
        <v>1004</v>
      </c>
      <c r="T35" s="65"/>
    </row>
    <row r="36" spans="2:20" ht="12.75" x14ac:dyDescent="0.2">
      <c r="B36" s="1">
        <f t="shared" si="0"/>
        <v>0</v>
      </c>
      <c r="C36" s="65"/>
      <c r="D36" s="81"/>
      <c r="E36" s="82"/>
      <c r="F36" s="261"/>
      <c r="G36" s="259"/>
      <c r="H36" s="83">
        <v>85</v>
      </c>
      <c r="I36" s="84" t="s">
        <v>235</v>
      </c>
      <c r="J36" s="217"/>
      <c r="K36" s="217"/>
      <c r="L36" s="217"/>
      <c r="M36" s="217"/>
      <c r="N36" s="217"/>
      <c r="O36" s="217"/>
      <c r="P36" s="217"/>
      <c r="Q36" s="85" t="s">
        <v>238</v>
      </c>
      <c r="R36" s="65"/>
      <c r="S36" s="86" t="s">
        <v>1004</v>
      </c>
      <c r="T36" s="65"/>
    </row>
    <row r="37" spans="2:20" ht="12.75" x14ac:dyDescent="0.2">
      <c r="B37" s="1">
        <f t="shared" si="0"/>
        <v>0</v>
      </c>
      <c r="C37" s="65"/>
      <c r="D37" s="81"/>
      <c r="E37" s="82"/>
      <c r="F37" s="261"/>
      <c r="G37" s="259"/>
      <c r="H37" s="83">
        <v>86</v>
      </c>
      <c r="I37" s="84" t="s">
        <v>236</v>
      </c>
      <c r="J37" s="217"/>
      <c r="K37" s="217"/>
      <c r="L37" s="217"/>
      <c r="M37" s="217"/>
      <c r="N37" s="217"/>
      <c r="O37" s="217"/>
      <c r="P37" s="217"/>
      <c r="Q37" s="85" t="s">
        <v>239</v>
      </c>
      <c r="R37" s="65"/>
      <c r="S37" s="86" t="s">
        <v>1004</v>
      </c>
      <c r="T37" s="65"/>
    </row>
    <row r="38" spans="2:20" ht="12.75" x14ac:dyDescent="0.2">
      <c r="B38" s="1">
        <f t="shared" si="0"/>
        <v>0</v>
      </c>
      <c r="C38" s="65"/>
      <c r="D38" s="81"/>
      <c r="E38" s="82"/>
      <c r="F38" s="259"/>
      <c r="G38" s="259"/>
      <c r="H38" s="87"/>
      <c r="I38" s="65"/>
      <c r="J38" s="217"/>
      <c r="K38" s="217"/>
      <c r="L38" s="217"/>
      <c r="M38" s="217"/>
      <c r="N38" s="217"/>
      <c r="O38" s="217"/>
      <c r="P38" s="217"/>
      <c r="Q38" s="65"/>
      <c r="R38" s="65"/>
      <c r="S38" s="65"/>
      <c r="T38" s="65"/>
    </row>
    <row r="39" spans="2:20" ht="12.75" x14ac:dyDescent="0.2">
      <c r="B39" s="1">
        <f t="shared" si="0"/>
        <v>3924</v>
      </c>
      <c r="C39" s="65"/>
      <c r="D39" s="81">
        <v>3342</v>
      </c>
      <c r="E39" s="82">
        <v>-582</v>
      </c>
      <c r="F39" s="259"/>
      <c r="G39" s="259"/>
      <c r="H39" s="83">
        <v>87</v>
      </c>
      <c r="I39" s="84" t="s">
        <v>241</v>
      </c>
      <c r="J39" s="217"/>
      <c r="K39" s="217"/>
      <c r="L39" s="217"/>
      <c r="M39" s="217"/>
      <c r="N39" s="217"/>
      <c r="O39" s="217"/>
      <c r="P39" s="217"/>
      <c r="Q39" s="85" t="s">
        <v>242</v>
      </c>
      <c r="R39" s="65"/>
      <c r="S39" s="86" t="s">
        <v>1004</v>
      </c>
      <c r="T39" s="65"/>
    </row>
    <row r="40" spans="2:20" ht="12.75" x14ac:dyDescent="0.2">
      <c r="B40" s="1">
        <f t="shared" si="0"/>
        <v>0</v>
      </c>
      <c r="C40" s="65"/>
      <c r="D40" s="81"/>
      <c r="E40" s="88"/>
      <c r="F40" s="261"/>
      <c r="G40" s="261"/>
      <c r="H40" s="87"/>
      <c r="I40" s="65"/>
      <c r="J40" s="217"/>
      <c r="K40" s="217"/>
      <c r="L40" s="217"/>
      <c r="M40" s="217"/>
      <c r="N40" s="217"/>
      <c r="O40" s="217"/>
      <c r="P40" s="217"/>
      <c r="Q40" s="68"/>
      <c r="R40" s="68"/>
      <c r="S40" s="68"/>
      <c r="T40" s="65"/>
    </row>
    <row r="41" spans="2:20" ht="12.75" x14ac:dyDescent="0.2">
      <c r="B41" s="1">
        <f t="shared" si="0"/>
        <v>3924</v>
      </c>
      <c r="C41" s="65"/>
      <c r="D41" s="81">
        <v>3380</v>
      </c>
      <c r="E41" s="82">
        <v>-544</v>
      </c>
      <c r="F41" s="261"/>
      <c r="G41" s="261"/>
      <c r="H41" s="83">
        <v>88</v>
      </c>
      <c r="I41" s="84" t="s">
        <v>246</v>
      </c>
      <c r="J41" s="217"/>
      <c r="K41" s="217"/>
      <c r="L41" s="217"/>
      <c r="M41" s="217"/>
      <c r="N41" s="217"/>
      <c r="O41" s="217"/>
      <c r="P41" s="217"/>
      <c r="Q41" s="85" t="s">
        <v>244</v>
      </c>
      <c r="R41" s="65"/>
      <c r="S41" s="86" t="s">
        <v>1004</v>
      </c>
      <c r="T41" s="65"/>
    </row>
    <row r="42" spans="2:20" ht="12.75" x14ac:dyDescent="0.2">
      <c r="B42" s="1">
        <f t="shared" si="0"/>
        <v>0</v>
      </c>
      <c r="C42" s="65"/>
      <c r="D42" s="81"/>
      <c r="E42" s="82"/>
      <c r="F42" s="261"/>
      <c r="G42" s="261"/>
      <c r="H42" s="87"/>
      <c r="I42" s="65"/>
      <c r="J42" s="217"/>
      <c r="K42" s="217"/>
      <c r="L42" s="217"/>
      <c r="M42" s="217"/>
      <c r="N42" s="217"/>
      <c r="O42" s="217"/>
      <c r="P42" s="217"/>
      <c r="Q42" s="65"/>
      <c r="R42" s="65"/>
      <c r="S42" s="65"/>
      <c r="T42" s="65"/>
    </row>
    <row r="43" spans="2:20" ht="12.75" x14ac:dyDescent="0.2">
      <c r="B43" s="1">
        <f t="shared" si="0"/>
        <v>3924</v>
      </c>
      <c r="C43" s="65"/>
      <c r="D43" s="81">
        <v>3387</v>
      </c>
      <c r="E43" s="82">
        <v>-537</v>
      </c>
      <c r="F43" s="57" t="s">
        <v>240</v>
      </c>
      <c r="G43" s="261"/>
      <c r="H43" s="83">
        <v>89</v>
      </c>
      <c r="I43" s="84" t="s">
        <v>245</v>
      </c>
      <c r="J43" s="217"/>
      <c r="K43" s="217"/>
      <c r="L43" s="217"/>
      <c r="M43" s="217"/>
      <c r="N43" s="217"/>
      <c r="O43" s="217"/>
      <c r="P43" s="217"/>
      <c r="Q43" s="85" t="s">
        <v>247</v>
      </c>
      <c r="R43" s="65"/>
      <c r="S43" s="86" t="s">
        <v>1004</v>
      </c>
      <c r="T43" s="65"/>
    </row>
    <row r="44" spans="2:20" ht="12.75" x14ac:dyDescent="0.2">
      <c r="B44" s="1">
        <f t="shared" si="0"/>
        <v>0</v>
      </c>
      <c r="C44" s="65"/>
      <c r="D44" s="81"/>
      <c r="E44" s="88"/>
      <c r="F44" s="261"/>
      <c r="G44" s="261"/>
      <c r="H44" s="83">
        <v>90</v>
      </c>
      <c r="I44" s="84" t="s">
        <v>248</v>
      </c>
      <c r="J44" s="217"/>
      <c r="K44" s="217"/>
      <c r="L44" s="217"/>
      <c r="M44" s="217"/>
      <c r="N44" s="217"/>
      <c r="O44" s="217"/>
      <c r="P44" s="217"/>
      <c r="Q44" s="85" t="s">
        <v>249</v>
      </c>
      <c r="R44" s="65"/>
      <c r="S44" s="86" t="s">
        <v>1085</v>
      </c>
      <c r="T44" s="65"/>
    </row>
    <row r="45" spans="2:20" ht="12.75" x14ac:dyDescent="0.2">
      <c r="B45" s="1">
        <f t="shared" si="0"/>
        <v>0</v>
      </c>
      <c r="C45" s="65"/>
      <c r="D45" s="81"/>
      <c r="E45" s="88"/>
      <c r="F45" s="261"/>
      <c r="G45" s="261"/>
      <c r="H45" s="83">
        <v>91</v>
      </c>
      <c r="I45" s="84" t="s">
        <v>251</v>
      </c>
      <c r="J45" s="217"/>
      <c r="K45" s="217"/>
      <c r="L45" s="217"/>
      <c r="M45" s="217"/>
      <c r="N45" s="217"/>
      <c r="O45" s="217"/>
      <c r="P45" s="217"/>
      <c r="Q45" s="85" t="s">
        <v>250</v>
      </c>
      <c r="R45" s="65"/>
      <c r="S45" s="86" t="s">
        <v>1004</v>
      </c>
      <c r="T45" s="65"/>
    </row>
    <row r="46" spans="2:20" ht="12.75" x14ac:dyDescent="0.2">
      <c r="B46" s="1">
        <f t="shared" si="0"/>
        <v>0</v>
      </c>
      <c r="C46" s="65"/>
      <c r="D46" s="81"/>
      <c r="E46" s="88"/>
      <c r="F46" s="261"/>
      <c r="G46" s="261"/>
      <c r="H46" s="83">
        <v>92</v>
      </c>
      <c r="I46" s="84" t="s">
        <v>256</v>
      </c>
      <c r="J46" s="217"/>
      <c r="K46" s="217"/>
      <c r="L46" s="217"/>
      <c r="M46" s="217"/>
      <c r="N46" s="217"/>
      <c r="O46" s="217"/>
      <c r="P46" s="217"/>
      <c r="Q46" s="89" t="s">
        <v>1026</v>
      </c>
      <c r="R46" s="65"/>
      <c r="S46" s="86" t="s">
        <v>1004</v>
      </c>
      <c r="T46" s="65"/>
    </row>
    <row r="47" spans="2:20" ht="12.75" x14ac:dyDescent="0.2">
      <c r="B47" s="1">
        <f t="shared" si="0"/>
        <v>0</v>
      </c>
      <c r="C47" s="65"/>
      <c r="D47" s="81"/>
      <c r="E47" s="88"/>
      <c r="F47" s="261"/>
      <c r="G47" s="261"/>
      <c r="H47" s="83"/>
      <c r="I47" s="84"/>
      <c r="J47" s="217"/>
      <c r="K47" s="217"/>
      <c r="L47" s="217"/>
      <c r="M47" s="217"/>
      <c r="N47" s="217"/>
      <c r="O47" s="217"/>
      <c r="P47" s="217"/>
      <c r="Q47" s="85" t="s">
        <v>1027</v>
      </c>
      <c r="R47" s="65"/>
      <c r="S47" s="86" t="s">
        <v>1004</v>
      </c>
      <c r="T47" s="65"/>
    </row>
    <row r="48" spans="2:20" ht="12.75" x14ac:dyDescent="0.2">
      <c r="B48" s="1">
        <f t="shared" si="0"/>
        <v>0</v>
      </c>
      <c r="C48" s="65"/>
      <c r="D48" s="81"/>
      <c r="E48" s="88"/>
      <c r="F48" s="261"/>
      <c r="G48" s="261"/>
      <c r="H48" s="83">
        <v>93</v>
      </c>
      <c r="I48" s="84" t="s">
        <v>253</v>
      </c>
      <c r="J48" s="217"/>
      <c r="K48" s="217"/>
      <c r="L48" s="217"/>
      <c r="M48" s="217"/>
      <c r="N48" s="217"/>
      <c r="O48" s="217"/>
      <c r="P48" s="217"/>
      <c r="Q48" s="85" t="s">
        <v>252</v>
      </c>
      <c r="R48" s="65"/>
      <c r="S48" s="86" t="s">
        <v>1004</v>
      </c>
      <c r="T48" s="65"/>
    </row>
    <row r="49" spans="2:20" ht="12.75" x14ac:dyDescent="0.2">
      <c r="B49" s="1">
        <f t="shared" si="0"/>
        <v>0</v>
      </c>
      <c r="C49" s="65"/>
      <c r="D49" s="81"/>
      <c r="E49" s="88"/>
      <c r="F49" s="261"/>
      <c r="G49" s="261"/>
      <c r="H49" s="83">
        <v>94</v>
      </c>
      <c r="I49" s="84" t="s">
        <v>254</v>
      </c>
      <c r="J49" s="217"/>
      <c r="K49" s="217"/>
      <c r="L49" s="217"/>
      <c r="M49" s="217"/>
      <c r="N49" s="217"/>
      <c r="O49" s="217"/>
      <c r="P49" s="217"/>
      <c r="Q49" s="85" t="s">
        <v>255</v>
      </c>
      <c r="R49" s="65"/>
      <c r="S49" s="86" t="s">
        <v>1004</v>
      </c>
      <c r="T49" s="65"/>
    </row>
    <row r="50" spans="2:20" ht="12.75" x14ac:dyDescent="0.2">
      <c r="B50" s="1">
        <f t="shared" si="0"/>
        <v>0</v>
      </c>
      <c r="C50" s="65"/>
      <c r="D50" s="81"/>
      <c r="E50" s="88"/>
      <c r="F50" s="261"/>
      <c r="G50" s="261"/>
      <c r="H50" s="67"/>
      <c r="I50" s="65"/>
      <c r="J50" s="217"/>
      <c r="K50" s="217"/>
      <c r="L50" s="217"/>
      <c r="M50" s="217"/>
      <c r="N50" s="217"/>
      <c r="O50" s="217"/>
      <c r="P50" s="217"/>
      <c r="Q50" s="65"/>
      <c r="R50" s="65"/>
      <c r="S50" s="65"/>
      <c r="T50" s="65"/>
    </row>
    <row r="51" spans="2:20" ht="12.75" x14ac:dyDescent="0.2">
      <c r="B51" s="1">
        <f t="shared" si="0"/>
        <v>3924</v>
      </c>
      <c r="C51" s="65"/>
      <c r="D51" s="81">
        <v>3401</v>
      </c>
      <c r="E51" s="82">
        <v>-523</v>
      </c>
      <c r="F51" s="259"/>
      <c r="G51" s="259"/>
      <c r="H51" s="83">
        <v>95</v>
      </c>
      <c r="I51" s="84" t="s">
        <v>257</v>
      </c>
      <c r="J51" s="217"/>
      <c r="K51" s="217"/>
      <c r="L51" s="217"/>
      <c r="M51" s="217"/>
      <c r="N51" s="217"/>
      <c r="O51" s="217"/>
      <c r="P51" s="217"/>
      <c r="Q51" s="85" t="s">
        <v>244</v>
      </c>
      <c r="R51" s="65"/>
      <c r="S51" s="86" t="s">
        <v>1004</v>
      </c>
      <c r="T51" s="65"/>
    </row>
    <row r="52" spans="2:20" ht="12.75" x14ac:dyDescent="0.2">
      <c r="B52" s="1">
        <f t="shared" si="0"/>
        <v>0</v>
      </c>
      <c r="C52" s="65"/>
      <c r="D52" s="81"/>
      <c r="E52" s="82"/>
      <c r="F52" s="259"/>
      <c r="G52" s="259"/>
      <c r="H52" s="87"/>
      <c r="I52" s="65"/>
      <c r="J52" s="217"/>
      <c r="K52" s="217"/>
      <c r="L52" s="217"/>
      <c r="M52" s="217"/>
      <c r="N52" s="217"/>
      <c r="O52" s="217"/>
      <c r="P52" s="217"/>
      <c r="Q52" s="65"/>
      <c r="R52" s="65"/>
      <c r="S52" s="65"/>
      <c r="T52" s="65"/>
    </row>
    <row r="53" spans="2:20" ht="12.75" x14ac:dyDescent="0.2">
      <c r="B53" s="1">
        <f t="shared" si="0"/>
        <v>3924</v>
      </c>
      <c r="C53" s="65"/>
      <c r="D53" s="81">
        <v>3444</v>
      </c>
      <c r="E53" s="82">
        <v>-480</v>
      </c>
      <c r="F53" s="259"/>
      <c r="G53" s="259"/>
      <c r="H53" s="83">
        <v>96</v>
      </c>
      <c r="I53" s="84" t="s">
        <v>258</v>
      </c>
      <c r="J53" s="217"/>
      <c r="K53" s="217"/>
      <c r="L53" s="217"/>
      <c r="M53" s="217"/>
      <c r="N53" s="217"/>
      <c r="O53" s="217"/>
      <c r="P53" s="217"/>
      <c r="Q53" s="85" t="s">
        <v>259</v>
      </c>
      <c r="R53" s="65"/>
      <c r="S53" s="86" t="s">
        <v>1004</v>
      </c>
      <c r="T53" s="65"/>
    </row>
    <row r="54" spans="2:20" ht="12.75" x14ac:dyDescent="0.2">
      <c r="B54" s="1">
        <f t="shared" si="0"/>
        <v>0</v>
      </c>
      <c r="C54" s="65"/>
      <c r="D54" s="81"/>
      <c r="E54" s="82"/>
      <c r="F54" s="259"/>
      <c r="G54" s="259"/>
      <c r="H54" s="87"/>
      <c r="I54" s="65"/>
      <c r="J54" s="217"/>
      <c r="K54" s="217"/>
      <c r="L54" s="217"/>
      <c r="M54" s="217"/>
      <c r="N54" s="217"/>
      <c r="O54" s="217"/>
      <c r="P54" s="217"/>
      <c r="Q54" s="65"/>
      <c r="R54" s="65"/>
      <c r="S54" s="65"/>
      <c r="T54" s="65"/>
    </row>
    <row r="55" spans="2:20" ht="12.75" x14ac:dyDescent="0.2">
      <c r="B55" s="1">
        <f t="shared" si="0"/>
        <v>3934</v>
      </c>
      <c r="C55" s="65"/>
      <c r="D55" s="81">
        <v>3469</v>
      </c>
      <c r="E55" s="82">
        <v>-465</v>
      </c>
      <c r="F55" s="259"/>
      <c r="G55" s="259"/>
      <c r="H55" s="83">
        <v>97</v>
      </c>
      <c r="I55" s="84" t="s">
        <v>260</v>
      </c>
      <c r="J55" s="217"/>
      <c r="K55" s="217"/>
      <c r="L55" s="217"/>
      <c r="M55" s="217"/>
      <c r="N55" s="217"/>
      <c r="O55" s="217"/>
      <c r="P55" s="217"/>
      <c r="Q55" s="85" t="s">
        <v>261</v>
      </c>
      <c r="R55" s="65"/>
      <c r="S55" s="86" t="s">
        <v>1004</v>
      </c>
      <c r="T55" s="65"/>
    </row>
    <row r="56" spans="2:20" ht="12.75" x14ac:dyDescent="0.2">
      <c r="B56" s="1">
        <f t="shared" si="0"/>
        <v>0</v>
      </c>
      <c r="C56" s="65"/>
      <c r="D56" s="81"/>
      <c r="E56" s="82"/>
      <c r="F56" s="259"/>
      <c r="G56" s="259"/>
      <c r="H56" s="87"/>
      <c r="I56" s="65"/>
      <c r="J56" s="217"/>
      <c r="K56" s="217"/>
      <c r="L56" s="217"/>
      <c r="M56" s="217"/>
      <c r="N56" s="217"/>
      <c r="O56" s="217"/>
      <c r="P56" s="217"/>
      <c r="Q56" s="65"/>
      <c r="R56" s="65"/>
      <c r="S56" s="65"/>
      <c r="T56" s="65"/>
    </row>
    <row r="57" spans="2:20" ht="12.75" x14ac:dyDescent="0.2">
      <c r="B57" s="1">
        <f t="shared" si="0"/>
        <v>3924</v>
      </c>
      <c r="C57" s="65"/>
      <c r="D57" s="81">
        <v>3598</v>
      </c>
      <c r="E57" s="82">
        <v>-326</v>
      </c>
      <c r="F57" s="259"/>
      <c r="G57" s="259"/>
      <c r="H57" s="83">
        <v>98</v>
      </c>
      <c r="I57" s="84" t="s">
        <v>262</v>
      </c>
      <c r="J57" s="217"/>
      <c r="K57" s="217"/>
      <c r="L57" s="217"/>
      <c r="M57" s="217"/>
      <c r="N57" s="217"/>
      <c r="O57" s="217"/>
      <c r="P57" s="217"/>
      <c r="Q57" s="85" t="s">
        <v>263</v>
      </c>
      <c r="R57" s="65"/>
      <c r="S57" s="86" t="s">
        <v>1004</v>
      </c>
      <c r="T57" s="65"/>
    </row>
    <row r="58" spans="2:20" ht="12.75" x14ac:dyDescent="0.2">
      <c r="B58" s="1">
        <f t="shared" si="0"/>
        <v>0</v>
      </c>
      <c r="C58" s="65"/>
      <c r="D58" s="81"/>
      <c r="E58" s="82"/>
      <c r="F58" s="259"/>
      <c r="G58" s="259"/>
      <c r="H58" s="83">
        <v>99</v>
      </c>
      <c r="I58" s="84" t="s">
        <v>264</v>
      </c>
      <c r="J58" s="217"/>
      <c r="K58" s="217"/>
      <c r="L58" s="217"/>
      <c r="M58" s="217"/>
      <c r="N58" s="217"/>
      <c r="O58" s="217"/>
      <c r="P58" s="217"/>
      <c r="Q58" s="85" t="s">
        <v>265</v>
      </c>
      <c r="R58" s="65"/>
      <c r="S58" s="86" t="s">
        <v>1004</v>
      </c>
      <c r="T58" s="65"/>
    </row>
    <row r="59" spans="2:20" ht="12.75" x14ac:dyDescent="0.2">
      <c r="B59" s="1">
        <f t="shared" si="0"/>
        <v>0</v>
      </c>
      <c r="C59" s="65"/>
      <c r="D59" s="81"/>
      <c r="E59" s="82"/>
      <c r="F59" s="259"/>
      <c r="G59" s="259"/>
      <c r="H59" s="83">
        <v>100</v>
      </c>
      <c r="I59" s="84" t="s">
        <v>266</v>
      </c>
      <c r="J59" s="217"/>
      <c r="K59" s="217"/>
      <c r="L59" s="217"/>
      <c r="M59" s="217"/>
      <c r="N59" s="217"/>
      <c r="O59" s="217"/>
      <c r="P59" s="217"/>
      <c r="Q59" s="85" t="s">
        <v>267</v>
      </c>
      <c r="R59" s="65"/>
      <c r="S59" s="86" t="s">
        <v>1004</v>
      </c>
      <c r="T59" s="65"/>
    </row>
    <row r="60" spans="2:20" ht="12.75" x14ac:dyDescent="0.2">
      <c r="B60" s="1">
        <f t="shared" si="0"/>
        <v>0</v>
      </c>
      <c r="C60" s="65"/>
      <c r="D60" s="81"/>
      <c r="E60" s="82"/>
      <c r="F60" s="259"/>
      <c r="G60" s="259"/>
      <c r="H60" s="83">
        <v>101</v>
      </c>
      <c r="I60" s="84" t="s">
        <v>268</v>
      </c>
      <c r="J60" s="217"/>
      <c r="K60" s="217"/>
      <c r="L60" s="217"/>
      <c r="M60" s="217"/>
      <c r="N60" s="217"/>
      <c r="O60" s="217"/>
      <c r="P60" s="217"/>
      <c r="Q60" s="85" t="s">
        <v>267</v>
      </c>
      <c r="R60" s="65"/>
      <c r="S60" s="86" t="s">
        <v>1004</v>
      </c>
      <c r="T60" s="65"/>
    </row>
    <row r="61" spans="2:20" ht="12.75" x14ac:dyDescent="0.2">
      <c r="B61" s="1">
        <f t="shared" si="0"/>
        <v>0</v>
      </c>
      <c r="C61" s="65"/>
      <c r="D61" s="81"/>
      <c r="E61" s="82"/>
      <c r="F61" s="259"/>
      <c r="G61" s="259"/>
      <c r="H61" s="83">
        <v>102</v>
      </c>
      <c r="I61" s="84" t="s">
        <v>269</v>
      </c>
      <c r="J61" s="217"/>
      <c r="K61" s="217"/>
      <c r="L61" s="217"/>
      <c r="M61" s="217"/>
      <c r="N61" s="217"/>
      <c r="O61" s="217"/>
      <c r="P61" s="217"/>
      <c r="Q61" s="85" t="s">
        <v>267</v>
      </c>
      <c r="R61" s="65"/>
      <c r="S61" s="86" t="s">
        <v>1004</v>
      </c>
      <c r="T61" s="65"/>
    </row>
    <row r="62" spans="2:20" ht="12.75" x14ac:dyDescent="0.2">
      <c r="B62" s="1">
        <f t="shared" si="0"/>
        <v>0</v>
      </c>
      <c r="C62" s="65"/>
      <c r="D62" s="81"/>
      <c r="E62" s="82"/>
      <c r="F62" s="259"/>
      <c r="G62" s="259"/>
      <c r="H62" s="83">
        <v>103</v>
      </c>
      <c r="I62" s="84" t="s">
        <v>270</v>
      </c>
      <c r="J62" s="217"/>
      <c r="K62" s="217"/>
      <c r="L62" s="217"/>
      <c r="M62" s="217"/>
      <c r="N62" s="217"/>
      <c r="O62" s="217"/>
      <c r="P62" s="217"/>
      <c r="Q62" s="85" t="s">
        <v>267</v>
      </c>
      <c r="R62" s="65"/>
      <c r="S62" s="86" t="s">
        <v>1004</v>
      </c>
      <c r="T62" s="65"/>
    </row>
    <row r="63" spans="2:20" ht="12.75" x14ac:dyDescent="0.2">
      <c r="B63" s="1">
        <f t="shared" si="0"/>
        <v>0</v>
      </c>
      <c r="C63" s="65"/>
      <c r="D63" s="81"/>
      <c r="E63" s="82"/>
      <c r="F63" s="259"/>
      <c r="G63" s="259"/>
      <c r="H63" s="87"/>
      <c r="I63" s="65"/>
      <c r="J63" s="217"/>
      <c r="K63" s="217"/>
      <c r="L63" s="217"/>
      <c r="M63" s="217"/>
      <c r="N63" s="217"/>
      <c r="O63" s="217"/>
      <c r="P63" s="217"/>
      <c r="Q63" s="65"/>
      <c r="R63" s="65"/>
      <c r="S63" s="65"/>
      <c r="T63" s="65"/>
    </row>
    <row r="64" spans="2:20" ht="12.75" x14ac:dyDescent="0.2">
      <c r="B64" s="1">
        <f t="shared" si="0"/>
        <v>3924</v>
      </c>
      <c r="C64" s="65"/>
      <c r="D64" s="81">
        <v>3601</v>
      </c>
      <c r="E64" s="82">
        <v>-323</v>
      </c>
      <c r="F64" s="259"/>
      <c r="G64" s="259"/>
      <c r="H64" s="83">
        <v>104</v>
      </c>
      <c r="I64" s="84" t="s">
        <v>272</v>
      </c>
      <c r="J64" s="217"/>
      <c r="K64" s="217"/>
      <c r="L64" s="217"/>
      <c r="M64" s="217"/>
      <c r="N64" s="217"/>
      <c r="O64" s="217"/>
      <c r="P64" s="217"/>
      <c r="Q64" s="85" t="s">
        <v>273</v>
      </c>
      <c r="R64" s="65"/>
      <c r="S64" s="86" t="s">
        <v>1004</v>
      </c>
      <c r="T64" s="65"/>
    </row>
    <row r="65" spans="2:20" ht="12.75" x14ac:dyDescent="0.2">
      <c r="B65" s="1">
        <f t="shared" si="0"/>
        <v>0</v>
      </c>
      <c r="C65" s="65"/>
      <c r="D65" s="81"/>
      <c r="E65" s="82"/>
      <c r="F65" s="259"/>
      <c r="G65" s="259"/>
      <c r="H65" s="83">
        <v>105</v>
      </c>
      <c r="I65" s="84" t="s">
        <v>278</v>
      </c>
      <c r="J65" s="217"/>
      <c r="K65" s="217"/>
      <c r="L65" s="217"/>
      <c r="M65" s="217"/>
      <c r="N65" s="217"/>
      <c r="O65" s="217"/>
      <c r="P65" s="217"/>
      <c r="Q65" s="85" t="s">
        <v>274</v>
      </c>
      <c r="R65" s="65"/>
      <c r="S65" s="86" t="s">
        <v>1004</v>
      </c>
      <c r="T65" s="65"/>
    </row>
    <row r="66" spans="2:20" ht="12.75" x14ac:dyDescent="0.2">
      <c r="B66" s="1">
        <f t="shared" ref="B66:B94" si="1">D66-E66</f>
        <v>0</v>
      </c>
      <c r="C66" s="65"/>
      <c r="D66" s="81"/>
      <c r="E66" s="82"/>
      <c r="F66" s="259"/>
      <c r="G66" s="259"/>
      <c r="H66" s="87"/>
      <c r="I66" s="65"/>
      <c r="J66" s="217"/>
      <c r="K66" s="217"/>
      <c r="L66" s="217"/>
      <c r="M66" s="217"/>
      <c r="N66" s="217"/>
      <c r="O66" s="217"/>
      <c r="P66" s="217"/>
      <c r="Q66" s="65"/>
      <c r="R66" s="65"/>
      <c r="S66" s="65"/>
      <c r="T66" s="65"/>
    </row>
    <row r="67" spans="2:20" ht="12.75" x14ac:dyDescent="0.2">
      <c r="B67" s="1">
        <f t="shared" si="1"/>
        <v>3924</v>
      </c>
      <c r="C67" s="65"/>
      <c r="D67" s="81">
        <v>3639</v>
      </c>
      <c r="E67" s="82">
        <v>-285</v>
      </c>
      <c r="F67" s="259"/>
      <c r="G67" s="259"/>
      <c r="H67" s="83">
        <v>106</v>
      </c>
      <c r="I67" s="84" t="s">
        <v>279</v>
      </c>
      <c r="J67" s="217"/>
      <c r="K67" s="217"/>
      <c r="L67" s="217"/>
      <c r="M67" s="217"/>
      <c r="N67" s="217"/>
      <c r="O67" s="217"/>
      <c r="P67" s="217"/>
      <c r="Q67" s="85" t="s">
        <v>275</v>
      </c>
      <c r="R67" s="65"/>
      <c r="S67" s="86" t="s">
        <v>1004</v>
      </c>
      <c r="T67" s="65"/>
    </row>
    <row r="68" spans="2:20" ht="12.75" x14ac:dyDescent="0.2">
      <c r="B68" s="1">
        <f t="shared" si="1"/>
        <v>0</v>
      </c>
      <c r="C68" s="65"/>
      <c r="D68" s="81"/>
      <c r="E68" s="82"/>
      <c r="F68" s="259"/>
      <c r="G68" s="259"/>
      <c r="H68" s="83">
        <v>107</v>
      </c>
      <c r="I68" s="84" t="s">
        <v>280</v>
      </c>
      <c r="J68" s="217"/>
      <c r="K68" s="217"/>
      <c r="L68" s="217"/>
      <c r="M68" s="217"/>
      <c r="N68" s="217"/>
      <c r="O68" s="217"/>
      <c r="P68" s="217"/>
      <c r="Q68" s="85" t="s">
        <v>275</v>
      </c>
      <c r="R68" s="65"/>
      <c r="S68" s="86" t="s">
        <v>1004</v>
      </c>
      <c r="T68" s="65"/>
    </row>
    <row r="69" spans="2:20" ht="12.75" x14ac:dyDescent="0.2">
      <c r="B69" s="1">
        <f t="shared" si="1"/>
        <v>0</v>
      </c>
      <c r="C69" s="65"/>
      <c r="D69" s="81"/>
      <c r="E69" s="82"/>
      <c r="F69" s="259"/>
      <c r="G69" s="259"/>
      <c r="H69" s="87"/>
      <c r="I69" s="65"/>
      <c r="J69" s="217"/>
      <c r="K69" s="217"/>
      <c r="L69" s="217"/>
      <c r="M69" s="217"/>
      <c r="N69" s="217"/>
      <c r="O69" s="217"/>
      <c r="P69" s="217"/>
      <c r="Q69" s="65"/>
      <c r="R69" s="65"/>
      <c r="S69" s="65"/>
      <c r="T69" s="65"/>
    </row>
    <row r="70" spans="2:20" ht="12.75" x14ac:dyDescent="0.2">
      <c r="B70" s="1">
        <f t="shared" si="1"/>
        <v>3924</v>
      </c>
      <c r="C70" s="65"/>
      <c r="D70" s="81">
        <v>3678</v>
      </c>
      <c r="E70" s="82">
        <v>-246</v>
      </c>
      <c r="F70" s="259"/>
      <c r="G70" s="259"/>
      <c r="H70" s="83">
        <v>108</v>
      </c>
      <c r="I70" s="84" t="s">
        <v>281</v>
      </c>
      <c r="J70" s="217"/>
      <c r="K70" s="217"/>
      <c r="L70" s="217"/>
      <c r="M70" s="217"/>
      <c r="N70" s="217"/>
      <c r="O70" s="217"/>
      <c r="P70" s="217"/>
      <c r="Q70" s="85" t="s">
        <v>275</v>
      </c>
      <c r="R70" s="65"/>
      <c r="S70" s="86" t="s">
        <v>1004</v>
      </c>
      <c r="T70" s="65"/>
    </row>
    <row r="71" spans="2:20" ht="12.75" x14ac:dyDescent="0.2">
      <c r="B71" s="1">
        <f t="shared" si="1"/>
        <v>0</v>
      </c>
      <c r="C71" s="65"/>
      <c r="D71" s="81"/>
      <c r="E71" s="82"/>
      <c r="F71" s="259"/>
      <c r="G71" s="259"/>
      <c r="H71" s="83">
        <v>109</v>
      </c>
      <c r="I71" s="84" t="s">
        <v>282</v>
      </c>
      <c r="J71" s="217"/>
      <c r="K71" s="217"/>
      <c r="L71" s="217"/>
      <c r="M71" s="217"/>
      <c r="N71" s="217"/>
      <c r="O71" s="217"/>
      <c r="P71" s="217"/>
      <c r="Q71" s="85" t="s">
        <v>276</v>
      </c>
      <c r="R71" s="65"/>
      <c r="S71" s="86" t="s">
        <v>1004</v>
      </c>
      <c r="T71" s="65"/>
    </row>
    <row r="72" spans="2:20" ht="12.75" x14ac:dyDescent="0.2">
      <c r="B72" s="1">
        <f t="shared" si="1"/>
        <v>0</v>
      </c>
      <c r="C72" s="65"/>
      <c r="D72" s="81"/>
      <c r="E72" s="82"/>
      <c r="F72" s="259"/>
      <c r="G72" s="259"/>
      <c r="H72" s="83">
        <v>110</v>
      </c>
      <c r="I72" s="84" t="s">
        <v>283</v>
      </c>
      <c r="J72" s="217"/>
      <c r="K72" s="217"/>
      <c r="L72" s="217"/>
      <c r="M72" s="217"/>
      <c r="N72" s="217"/>
      <c r="O72" s="217"/>
      <c r="P72" s="217"/>
      <c r="Q72" s="85" t="s">
        <v>277</v>
      </c>
      <c r="R72" s="65"/>
      <c r="S72" s="86" t="s">
        <v>1004</v>
      </c>
      <c r="T72" s="65"/>
    </row>
    <row r="73" spans="2:20" ht="12.75" x14ac:dyDescent="0.2">
      <c r="B73" s="1">
        <f t="shared" si="1"/>
        <v>0</v>
      </c>
      <c r="C73" s="65"/>
      <c r="D73" s="81"/>
      <c r="E73" s="82"/>
      <c r="F73" s="259"/>
      <c r="G73" s="259"/>
      <c r="H73" s="87"/>
      <c r="I73" s="65"/>
      <c r="J73" s="217"/>
      <c r="K73" s="217"/>
      <c r="L73" s="217"/>
      <c r="M73" s="217"/>
      <c r="N73" s="217"/>
      <c r="O73" s="217"/>
      <c r="P73" s="217"/>
      <c r="Q73" s="65"/>
      <c r="R73" s="65"/>
      <c r="S73" s="65"/>
      <c r="T73" s="65"/>
    </row>
    <row r="74" spans="2:20" ht="12.75" x14ac:dyDescent="0.2">
      <c r="B74" s="1">
        <f t="shared" si="1"/>
        <v>3924</v>
      </c>
      <c r="C74" s="65"/>
      <c r="D74" s="81">
        <v>3707</v>
      </c>
      <c r="E74" s="82">
        <v>-217</v>
      </c>
      <c r="F74" s="259"/>
      <c r="G74" s="259"/>
      <c r="H74" s="83">
        <v>111</v>
      </c>
      <c r="I74" s="84" t="s">
        <v>1087</v>
      </c>
      <c r="J74" s="217"/>
      <c r="K74" s="217"/>
      <c r="L74" s="217"/>
      <c r="M74" s="217"/>
      <c r="N74" s="217"/>
      <c r="O74" s="217"/>
      <c r="P74" s="217"/>
      <c r="Q74" s="85" t="s">
        <v>285</v>
      </c>
      <c r="R74" s="65"/>
      <c r="S74" s="86" t="s">
        <v>1004</v>
      </c>
      <c r="T74" s="65"/>
    </row>
    <row r="75" spans="2:20" ht="12.75" x14ac:dyDescent="0.2">
      <c r="B75" s="1">
        <f t="shared" si="1"/>
        <v>0</v>
      </c>
      <c r="C75" s="65"/>
      <c r="D75" s="81"/>
      <c r="E75" s="82"/>
      <c r="F75" s="259"/>
      <c r="G75" s="259"/>
      <c r="H75" s="87"/>
      <c r="I75" s="65"/>
      <c r="J75" s="217"/>
      <c r="K75" s="217"/>
      <c r="L75" s="217"/>
      <c r="M75" s="217"/>
      <c r="N75" s="217"/>
      <c r="O75" s="217"/>
      <c r="P75" s="217"/>
      <c r="Q75" s="65"/>
      <c r="R75" s="65"/>
      <c r="S75" s="65"/>
      <c r="T75" s="65"/>
    </row>
    <row r="76" spans="2:20" ht="12.75" x14ac:dyDescent="0.2">
      <c r="B76" s="1">
        <f t="shared" si="1"/>
        <v>3924</v>
      </c>
      <c r="C76" s="65"/>
      <c r="D76" s="81">
        <v>3720</v>
      </c>
      <c r="E76" s="82">
        <v>-204</v>
      </c>
      <c r="F76" s="259"/>
      <c r="G76" s="259"/>
      <c r="H76" s="83">
        <v>112</v>
      </c>
      <c r="I76" s="84" t="s">
        <v>286</v>
      </c>
      <c r="J76" s="217"/>
      <c r="K76" s="217"/>
      <c r="L76" s="217"/>
      <c r="M76" s="217"/>
      <c r="N76" s="217"/>
      <c r="O76" s="217"/>
      <c r="P76" s="217"/>
      <c r="Q76" s="85" t="s">
        <v>284</v>
      </c>
      <c r="R76" s="65"/>
      <c r="S76" s="86" t="s">
        <v>1004</v>
      </c>
      <c r="T76" s="65"/>
    </row>
    <row r="77" spans="2:20" ht="12.75" x14ac:dyDescent="0.2">
      <c r="B77" s="1">
        <f t="shared" si="1"/>
        <v>0</v>
      </c>
      <c r="C77" s="65"/>
      <c r="D77" s="81"/>
      <c r="E77" s="82"/>
      <c r="F77" s="259"/>
      <c r="G77" s="259"/>
      <c r="H77" s="83">
        <v>113</v>
      </c>
      <c r="I77" s="84" t="s">
        <v>287</v>
      </c>
      <c r="J77" s="217"/>
      <c r="K77" s="217"/>
      <c r="L77" s="217"/>
      <c r="M77" s="217"/>
      <c r="N77" s="217"/>
      <c r="O77" s="217"/>
      <c r="P77" s="217"/>
      <c r="Q77" s="85" t="s">
        <v>288</v>
      </c>
      <c r="R77" s="65"/>
      <c r="S77" s="86" t="s">
        <v>1004</v>
      </c>
      <c r="T77" s="65"/>
    </row>
    <row r="78" spans="2:20" ht="12.75" x14ac:dyDescent="0.2">
      <c r="B78" s="1">
        <f t="shared" si="1"/>
        <v>0</v>
      </c>
      <c r="C78" s="65"/>
      <c r="D78" s="81"/>
      <c r="E78" s="82"/>
      <c r="F78" s="259"/>
      <c r="G78" s="259"/>
      <c r="H78" s="87"/>
      <c r="I78" s="65"/>
      <c r="J78" s="217"/>
      <c r="K78" s="217"/>
      <c r="L78" s="217"/>
      <c r="M78" s="217"/>
      <c r="N78" s="217"/>
      <c r="O78" s="217"/>
      <c r="P78" s="217"/>
      <c r="Q78" s="65"/>
      <c r="R78" s="65"/>
      <c r="S78" s="65"/>
      <c r="T78" s="65"/>
    </row>
    <row r="79" spans="2:20" ht="12.75" x14ac:dyDescent="0.2">
      <c r="B79" s="1">
        <f t="shared" si="1"/>
        <v>3924</v>
      </c>
      <c r="C79" s="65"/>
      <c r="D79" s="81">
        <v>3727</v>
      </c>
      <c r="E79" s="82">
        <v>-197</v>
      </c>
      <c r="F79" s="259"/>
      <c r="G79" s="259"/>
      <c r="H79" s="83">
        <v>114</v>
      </c>
      <c r="I79" s="84" t="s">
        <v>289</v>
      </c>
      <c r="J79" s="217"/>
      <c r="K79" s="217"/>
      <c r="L79" s="217"/>
      <c r="M79" s="217"/>
      <c r="N79" s="217"/>
      <c r="O79" s="217"/>
      <c r="P79" s="217"/>
      <c r="Q79" s="85" t="s">
        <v>290</v>
      </c>
      <c r="R79" s="65"/>
      <c r="S79" s="86" t="s">
        <v>1004</v>
      </c>
      <c r="T79" s="65"/>
    </row>
    <row r="80" spans="2:20" ht="12.75" x14ac:dyDescent="0.2">
      <c r="B80" s="1">
        <f t="shared" si="1"/>
        <v>0</v>
      </c>
      <c r="C80" s="65"/>
      <c r="D80" s="81"/>
      <c r="E80" s="82"/>
      <c r="F80" s="259"/>
      <c r="G80" s="259"/>
      <c r="H80" s="87"/>
      <c r="I80" s="65"/>
      <c r="J80" s="217"/>
      <c r="K80" s="217"/>
      <c r="L80" s="217"/>
      <c r="M80" s="217"/>
      <c r="N80" s="217"/>
      <c r="O80" s="217"/>
      <c r="P80" s="217"/>
      <c r="Q80" s="65"/>
      <c r="R80" s="65"/>
      <c r="S80" s="65"/>
      <c r="T80" s="65"/>
    </row>
    <row r="81" spans="2:20" ht="12.75" x14ac:dyDescent="0.2">
      <c r="B81" s="1">
        <f t="shared" si="1"/>
        <v>3924</v>
      </c>
      <c r="C81" s="65"/>
      <c r="D81" s="81">
        <v>3730</v>
      </c>
      <c r="E81" s="82">
        <v>-194</v>
      </c>
      <c r="F81" s="259"/>
      <c r="G81" s="259"/>
      <c r="H81" s="83">
        <v>115</v>
      </c>
      <c r="I81" s="84" t="s">
        <v>291</v>
      </c>
      <c r="J81" s="217"/>
      <c r="K81" s="217"/>
      <c r="L81" s="217"/>
      <c r="M81" s="217"/>
      <c r="N81" s="217"/>
      <c r="O81" s="217"/>
      <c r="P81" s="217"/>
      <c r="Q81" s="85" t="s">
        <v>292</v>
      </c>
      <c r="R81" s="65"/>
      <c r="S81" s="86" t="s">
        <v>1004</v>
      </c>
      <c r="T81" s="65"/>
    </row>
    <row r="82" spans="2:20" ht="12.75" x14ac:dyDescent="0.2">
      <c r="B82" s="1">
        <f t="shared" si="1"/>
        <v>0</v>
      </c>
      <c r="C82" s="65"/>
      <c r="D82" s="81"/>
      <c r="E82" s="82"/>
      <c r="F82" s="259"/>
      <c r="G82" s="259"/>
      <c r="H82" s="83">
        <v>116</v>
      </c>
      <c r="I82" s="84" t="s">
        <v>293</v>
      </c>
      <c r="J82" s="217"/>
      <c r="K82" s="217"/>
      <c r="L82" s="217"/>
      <c r="M82" s="217"/>
      <c r="N82" s="217"/>
      <c r="O82" s="217"/>
      <c r="P82" s="217"/>
      <c r="Q82" s="85" t="s">
        <v>294</v>
      </c>
      <c r="R82" s="65"/>
      <c r="S82" s="86" t="s">
        <v>1004</v>
      </c>
      <c r="T82" s="65"/>
    </row>
    <row r="83" spans="2:20" ht="12.75" x14ac:dyDescent="0.2">
      <c r="B83" s="1">
        <f t="shared" si="1"/>
        <v>0</v>
      </c>
      <c r="C83" s="65"/>
      <c r="D83" s="81"/>
      <c r="E83" s="82"/>
      <c r="F83" s="259"/>
      <c r="G83" s="259"/>
      <c r="H83" s="87"/>
      <c r="I83" s="65"/>
      <c r="J83" s="217"/>
      <c r="K83" s="217"/>
      <c r="L83" s="217"/>
      <c r="M83" s="217"/>
      <c r="N83" s="217"/>
      <c r="O83" s="217"/>
      <c r="P83" s="217"/>
      <c r="Q83" s="65"/>
      <c r="R83" s="65"/>
      <c r="S83" s="65"/>
      <c r="T83" s="65"/>
    </row>
    <row r="84" spans="2:20" ht="12.75" x14ac:dyDescent="0.2">
      <c r="B84" s="1">
        <f t="shared" si="1"/>
        <v>3924</v>
      </c>
      <c r="C84" s="65"/>
      <c r="D84" s="81">
        <v>3749</v>
      </c>
      <c r="E84" s="82">
        <v>-175</v>
      </c>
      <c r="F84" s="259"/>
      <c r="G84" s="259"/>
      <c r="H84" s="83">
        <v>117</v>
      </c>
      <c r="I84" s="84" t="s">
        <v>295</v>
      </c>
      <c r="J84" s="217"/>
      <c r="K84" s="217"/>
      <c r="L84" s="217"/>
      <c r="M84" s="217"/>
      <c r="N84" s="217"/>
      <c r="O84" s="217"/>
      <c r="P84" s="217"/>
      <c r="Q84" s="85" t="s">
        <v>296</v>
      </c>
      <c r="R84" s="65"/>
      <c r="S84" s="86" t="s">
        <v>1004</v>
      </c>
      <c r="T84" s="65"/>
    </row>
    <row r="85" spans="2:20" ht="12.75" x14ac:dyDescent="0.2">
      <c r="B85" s="1">
        <f t="shared" si="1"/>
        <v>0</v>
      </c>
      <c r="C85" s="65"/>
      <c r="D85" s="81"/>
      <c r="E85" s="82"/>
      <c r="F85" s="259"/>
      <c r="G85" s="259"/>
      <c r="H85" s="83">
        <v>118</v>
      </c>
      <c r="I85" s="84" t="s">
        <v>297</v>
      </c>
      <c r="J85" s="217"/>
      <c r="K85" s="217"/>
      <c r="L85" s="217"/>
      <c r="M85" s="217"/>
      <c r="N85" s="217"/>
      <c r="O85" s="217"/>
      <c r="P85" s="217"/>
      <c r="Q85" s="85" t="s">
        <v>299</v>
      </c>
      <c r="R85" s="65"/>
      <c r="S85" s="86" t="s">
        <v>1004</v>
      </c>
      <c r="T85" s="65"/>
    </row>
    <row r="86" spans="2:20" ht="12.75" x14ac:dyDescent="0.2">
      <c r="B86" s="1">
        <f t="shared" si="1"/>
        <v>0</v>
      </c>
      <c r="C86" s="65"/>
      <c r="D86" s="81"/>
      <c r="E86" s="82"/>
      <c r="F86" s="259"/>
      <c r="G86" s="259"/>
      <c r="H86" s="83">
        <v>119</v>
      </c>
      <c r="I86" s="84" t="s">
        <v>298</v>
      </c>
      <c r="J86" s="217"/>
      <c r="K86" s="217"/>
      <c r="L86" s="217"/>
      <c r="M86" s="217"/>
      <c r="N86" s="217"/>
      <c r="O86" s="217"/>
      <c r="P86" s="217"/>
      <c r="Q86" s="85" t="s">
        <v>300</v>
      </c>
      <c r="R86" s="65"/>
      <c r="S86" s="86" t="s">
        <v>1004</v>
      </c>
      <c r="T86" s="65"/>
    </row>
    <row r="87" spans="2:20" ht="12.75" x14ac:dyDescent="0.2">
      <c r="B87" s="1">
        <f t="shared" si="1"/>
        <v>0</v>
      </c>
      <c r="C87" s="65"/>
      <c r="D87" s="81"/>
      <c r="E87" s="82"/>
      <c r="F87" s="259"/>
      <c r="G87" s="259"/>
      <c r="H87" s="83">
        <v>120</v>
      </c>
      <c r="I87" s="84" t="s">
        <v>302</v>
      </c>
      <c r="J87" s="217"/>
      <c r="K87" s="217"/>
      <c r="L87" s="217"/>
      <c r="M87" s="217"/>
      <c r="N87" s="217"/>
      <c r="O87" s="217"/>
      <c r="P87" s="217"/>
      <c r="Q87" s="85" t="s">
        <v>301</v>
      </c>
      <c r="R87" s="65"/>
      <c r="S87" s="86" t="s">
        <v>1004</v>
      </c>
      <c r="T87" s="65"/>
    </row>
    <row r="88" spans="2:20" ht="12.75" x14ac:dyDescent="0.2">
      <c r="B88" s="1">
        <f t="shared" si="1"/>
        <v>0</v>
      </c>
      <c r="C88" s="65"/>
      <c r="D88" s="81"/>
      <c r="E88" s="82"/>
      <c r="F88" s="259"/>
      <c r="G88" s="259"/>
      <c r="H88" s="87"/>
      <c r="I88" s="65"/>
      <c r="J88" s="217"/>
      <c r="K88" s="217"/>
      <c r="L88" s="217"/>
      <c r="M88" s="217"/>
      <c r="N88" s="217"/>
      <c r="O88" s="217"/>
      <c r="P88" s="217"/>
      <c r="Q88" s="65"/>
      <c r="R88" s="65"/>
      <c r="S88" s="65"/>
      <c r="T88" s="65"/>
    </row>
    <row r="89" spans="2:20" ht="12.75" x14ac:dyDescent="0.2">
      <c r="B89" s="1">
        <f t="shared" si="1"/>
        <v>3924</v>
      </c>
      <c r="C89" s="65"/>
      <c r="D89" s="81">
        <v>3759</v>
      </c>
      <c r="E89" s="82">
        <v>-165</v>
      </c>
      <c r="F89" s="259"/>
      <c r="G89" s="259"/>
      <c r="H89" s="83">
        <v>121</v>
      </c>
      <c r="I89" s="84" t="s">
        <v>303</v>
      </c>
      <c r="J89" s="217"/>
      <c r="K89" s="217"/>
      <c r="L89" s="217"/>
      <c r="M89" s="217"/>
      <c r="N89" s="217"/>
      <c r="O89" s="217"/>
      <c r="P89" s="217"/>
      <c r="Q89" s="85" t="s">
        <v>304</v>
      </c>
      <c r="R89" s="65"/>
      <c r="S89" s="86" t="s">
        <v>1004</v>
      </c>
      <c r="T89" s="65"/>
    </row>
    <row r="90" spans="2:20" ht="12.75" x14ac:dyDescent="0.2">
      <c r="B90" s="1">
        <f t="shared" si="1"/>
        <v>0</v>
      </c>
      <c r="C90" s="65"/>
      <c r="D90" s="81"/>
      <c r="E90" s="82"/>
      <c r="F90" s="259"/>
      <c r="G90" s="259"/>
      <c r="H90" s="87"/>
      <c r="I90" s="65"/>
      <c r="J90" s="217"/>
      <c r="K90" s="217"/>
      <c r="L90" s="217"/>
      <c r="M90" s="217"/>
      <c r="N90" s="217"/>
      <c r="O90" s="217"/>
      <c r="P90" s="217"/>
      <c r="Q90" s="65"/>
      <c r="R90" s="65"/>
      <c r="S90" s="65"/>
      <c r="T90" s="65"/>
    </row>
    <row r="91" spans="2:20" ht="12.75" x14ac:dyDescent="0.2">
      <c r="B91" s="1">
        <f t="shared" si="1"/>
        <v>3924</v>
      </c>
      <c r="C91" s="65"/>
      <c r="D91" s="81">
        <v>3860</v>
      </c>
      <c r="E91" s="82">
        <v>-64</v>
      </c>
      <c r="F91" s="259"/>
      <c r="G91" s="259"/>
      <c r="H91" s="83">
        <v>122</v>
      </c>
      <c r="I91" s="84" t="s">
        <v>305</v>
      </c>
      <c r="J91" s="217"/>
      <c r="K91" s="217"/>
      <c r="L91" s="217"/>
      <c r="M91" s="217"/>
      <c r="N91" s="217"/>
      <c r="O91" s="217"/>
      <c r="P91" s="217"/>
      <c r="Q91" s="85" t="s">
        <v>306</v>
      </c>
      <c r="R91" s="65"/>
      <c r="S91" s="86" t="s">
        <v>1004</v>
      </c>
      <c r="T91" s="65"/>
    </row>
    <row r="92" spans="2:20" ht="12.75" x14ac:dyDescent="0.2">
      <c r="B92" s="1">
        <f t="shared" si="1"/>
        <v>0</v>
      </c>
      <c r="C92" s="65"/>
      <c r="D92" s="81"/>
      <c r="E92" s="82"/>
      <c r="F92" s="259"/>
      <c r="G92" s="259"/>
      <c r="H92" s="87"/>
      <c r="I92" s="65"/>
      <c r="J92" s="217"/>
      <c r="K92" s="217"/>
      <c r="L92" s="217"/>
      <c r="M92" s="217"/>
      <c r="N92" s="217"/>
      <c r="O92" s="217"/>
      <c r="P92" s="217"/>
      <c r="Q92" s="65"/>
      <c r="R92" s="65"/>
      <c r="S92" s="65"/>
      <c r="T92" s="65"/>
    </row>
    <row r="93" spans="2:20" ht="12.75" x14ac:dyDescent="0.2">
      <c r="B93" s="1">
        <f t="shared" si="1"/>
        <v>3924</v>
      </c>
      <c r="C93" s="65"/>
      <c r="D93" s="81">
        <v>3884</v>
      </c>
      <c r="E93" s="82">
        <v>-40</v>
      </c>
      <c r="F93" s="259"/>
      <c r="G93" s="259"/>
      <c r="H93" s="83">
        <v>123</v>
      </c>
      <c r="I93" s="84" t="s">
        <v>308</v>
      </c>
      <c r="J93" s="217"/>
      <c r="K93" s="217"/>
      <c r="L93" s="217"/>
      <c r="M93" s="217"/>
      <c r="N93" s="217"/>
      <c r="O93" s="217"/>
      <c r="P93" s="217"/>
      <c r="Q93" s="85" t="s">
        <v>307</v>
      </c>
      <c r="R93" s="65"/>
      <c r="S93" s="86" t="s">
        <v>1004</v>
      </c>
      <c r="T93" s="65"/>
    </row>
    <row r="94" spans="2:20" x14ac:dyDescent="0.2">
      <c r="B94" s="1">
        <f t="shared" si="1"/>
        <v>0</v>
      </c>
      <c r="C94" s="65"/>
      <c r="D94" s="259"/>
      <c r="E94" s="259"/>
      <c r="F94" s="259"/>
      <c r="G94" s="259"/>
      <c r="H94" s="87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</row>
    <row r="95" spans="2:20" x14ac:dyDescent="0.2">
      <c r="I95" s="279" t="s">
        <v>1114</v>
      </c>
    </row>
    <row r="96" spans="2:20" x14ac:dyDescent="0.2">
      <c r="I96" s="26" t="s">
        <v>1115</v>
      </c>
    </row>
  </sheetData>
  <mergeCells count="2">
    <mergeCell ref="C20:T20"/>
    <mergeCell ref="C21:T21"/>
  </mergeCells>
  <pageMargins left="0.25" right="0.25" top="0.75" bottom="0.75" header="0.3" footer="0.3"/>
  <pageSetup paperSize="9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9"/>
  <sheetViews>
    <sheetView topLeftCell="C2" workbookViewId="0">
      <selection activeCell="I176" sqref="I176"/>
    </sheetView>
  </sheetViews>
  <sheetFormatPr defaultRowHeight="12" x14ac:dyDescent="0.2"/>
  <cols>
    <col min="1" max="1" width="2.42578125" style="5" hidden="1" customWidth="1"/>
    <col min="2" max="2" width="9.7109375" style="5" hidden="1" customWidth="1"/>
    <col min="3" max="3" width="2.42578125" style="5" customWidth="1"/>
    <col min="4" max="4" width="7.140625" style="5" bestFit="1" customWidth="1"/>
    <col min="5" max="5" width="5.5703125" style="5" bestFit="1" customWidth="1"/>
    <col min="6" max="6" width="4.42578125" style="5" bestFit="1" customWidth="1"/>
    <col min="7" max="7" width="2.42578125" style="5" customWidth="1"/>
    <col min="8" max="8" width="4" style="5" bestFit="1" customWidth="1"/>
    <col min="9" max="9" width="102.5703125" style="5" bestFit="1" customWidth="1"/>
    <col min="10" max="10" width="7" style="5" hidden="1" customWidth="1"/>
    <col min="11" max="11" width="4" style="5" hidden="1" customWidth="1"/>
    <col min="12" max="12" width="6" style="5" hidden="1" customWidth="1"/>
    <col min="13" max="13" width="3" style="5" hidden="1" customWidth="1"/>
    <col min="14" max="14" width="8.140625" style="5" hidden="1" customWidth="1"/>
    <col min="15" max="15" width="4" style="5" hidden="1" customWidth="1"/>
    <col min="16" max="16" width="4" style="5" customWidth="1"/>
    <col min="17" max="17" width="38" style="5" bestFit="1" customWidth="1"/>
    <col min="18" max="18" width="2.42578125" style="5" customWidth="1"/>
    <col min="19" max="19" width="30.5703125" style="5" bestFit="1" customWidth="1"/>
    <col min="20" max="20" width="2.42578125" style="5" customWidth="1"/>
    <col min="21" max="16384" width="9.140625" style="5"/>
  </cols>
  <sheetData>
    <row r="1" spans="2:8" hidden="1" x14ac:dyDescent="0.2">
      <c r="B1" s="1">
        <f t="shared" ref="B1:B51" si="0">D1-E1</f>
        <v>0</v>
      </c>
      <c r="C1" s="1"/>
      <c r="D1" s="2"/>
      <c r="E1" s="3"/>
      <c r="F1" s="3"/>
      <c r="G1" s="3"/>
      <c r="H1" s="4"/>
    </row>
    <row r="2" spans="2:8" x14ac:dyDescent="0.2">
      <c r="B2" s="1"/>
      <c r="C2" s="1"/>
      <c r="D2" s="2"/>
      <c r="E2" s="3"/>
      <c r="F2" s="3"/>
      <c r="G2" s="3"/>
      <c r="H2" s="4"/>
    </row>
    <row r="3" spans="2:8" x14ac:dyDescent="0.2">
      <c r="B3" s="1"/>
      <c r="C3" s="1"/>
      <c r="D3" s="2"/>
      <c r="E3" s="3"/>
      <c r="F3" s="3"/>
      <c r="G3" s="3"/>
      <c r="H3" s="4"/>
    </row>
    <row r="4" spans="2:8" x14ac:dyDescent="0.2">
      <c r="B4" s="1"/>
      <c r="C4" s="1"/>
      <c r="D4" s="2"/>
      <c r="E4" s="3"/>
      <c r="F4" s="3"/>
      <c r="G4" s="3"/>
      <c r="H4" s="4"/>
    </row>
    <row r="5" spans="2:8" x14ac:dyDescent="0.2">
      <c r="B5" s="1"/>
      <c r="C5" s="1"/>
      <c r="D5" s="2"/>
      <c r="E5" s="3"/>
      <c r="F5" s="3"/>
      <c r="G5" s="3"/>
      <c r="H5" s="4"/>
    </row>
    <row r="6" spans="2:8" x14ac:dyDescent="0.2">
      <c r="B6" s="1"/>
      <c r="C6" s="1"/>
      <c r="D6" s="2"/>
      <c r="E6" s="3"/>
      <c r="F6" s="3"/>
      <c r="G6" s="3"/>
      <c r="H6" s="4"/>
    </row>
    <row r="7" spans="2:8" x14ac:dyDescent="0.2">
      <c r="B7" s="1"/>
      <c r="C7" s="1"/>
      <c r="D7" s="2"/>
      <c r="E7" s="3"/>
      <c r="F7" s="3"/>
      <c r="G7" s="3"/>
      <c r="H7" s="4"/>
    </row>
    <row r="8" spans="2:8" x14ac:dyDescent="0.2">
      <c r="B8" s="1"/>
      <c r="C8" s="1"/>
      <c r="D8" s="2"/>
      <c r="E8" s="3"/>
      <c r="F8" s="3"/>
      <c r="G8" s="3"/>
      <c r="H8" s="4"/>
    </row>
    <row r="9" spans="2:8" x14ac:dyDescent="0.2">
      <c r="B9" s="1"/>
      <c r="C9" s="1"/>
      <c r="D9" s="2"/>
      <c r="E9" s="3"/>
      <c r="F9" s="3"/>
      <c r="G9" s="3"/>
      <c r="H9" s="4"/>
    </row>
    <row r="10" spans="2:8" x14ac:dyDescent="0.2">
      <c r="B10" s="1"/>
      <c r="C10" s="1"/>
      <c r="D10" s="2"/>
      <c r="E10" s="3"/>
      <c r="F10" s="3"/>
      <c r="G10" s="3"/>
      <c r="H10" s="4"/>
    </row>
    <row r="11" spans="2:8" x14ac:dyDescent="0.2">
      <c r="B11" s="1"/>
      <c r="C11" s="1"/>
      <c r="D11" s="2"/>
      <c r="E11" s="3"/>
      <c r="F11" s="3"/>
      <c r="G11" s="3"/>
      <c r="H11" s="4"/>
    </row>
    <row r="12" spans="2:8" x14ac:dyDescent="0.2">
      <c r="B12" s="1"/>
      <c r="C12" s="1"/>
      <c r="D12" s="2"/>
      <c r="E12" s="3"/>
      <c r="F12" s="3"/>
      <c r="G12" s="3"/>
      <c r="H12" s="4"/>
    </row>
    <row r="13" spans="2:8" x14ac:dyDescent="0.2">
      <c r="B13" s="1"/>
      <c r="C13" s="1"/>
      <c r="D13" s="2"/>
      <c r="E13" s="3"/>
      <c r="F13" s="3"/>
      <c r="G13" s="3"/>
      <c r="H13" s="4"/>
    </row>
    <row r="14" spans="2:8" x14ac:dyDescent="0.2">
      <c r="B14" s="1"/>
      <c r="C14" s="1"/>
      <c r="D14" s="2"/>
      <c r="E14" s="3"/>
      <c r="F14" s="3"/>
      <c r="G14" s="3"/>
      <c r="H14" s="4"/>
    </row>
    <row r="15" spans="2:8" x14ac:dyDescent="0.2">
      <c r="B15" s="1"/>
      <c r="C15" s="1"/>
      <c r="D15" s="2"/>
      <c r="E15" s="3"/>
      <c r="F15" s="3"/>
      <c r="G15" s="3"/>
      <c r="H15" s="4"/>
    </row>
    <row r="16" spans="2:8" x14ac:dyDescent="0.2">
      <c r="B16" s="1"/>
      <c r="C16" s="1"/>
      <c r="D16" s="2"/>
      <c r="E16" s="3"/>
      <c r="F16" s="3"/>
      <c r="G16" s="3"/>
      <c r="H16" s="4"/>
    </row>
    <row r="17" spans="2:20" x14ac:dyDescent="0.2">
      <c r="B17" s="1"/>
      <c r="C17" s="1"/>
      <c r="D17" s="2"/>
      <c r="E17" s="3"/>
      <c r="F17" s="3"/>
      <c r="G17" s="3"/>
      <c r="H17" s="4"/>
    </row>
    <row r="18" spans="2:20" x14ac:dyDescent="0.2">
      <c r="B18" s="1"/>
      <c r="C18" s="1"/>
      <c r="D18" s="2"/>
      <c r="E18" s="3"/>
      <c r="F18" s="3"/>
      <c r="G18" s="3"/>
      <c r="H18" s="4"/>
    </row>
    <row r="19" spans="2:20" x14ac:dyDescent="0.2">
      <c r="B19" s="1"/>
      <c r="C19" s="236"/>
      <c r="D19" s="240"/>
      <c r="E19" s="241"/>
      <c r="F19" s="241"/>
      <c r="G19" s="241"/>
      <c r="H19" s="242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</row>
    <row r="20" spans="2:20" ht="15.75" x14ac:dyDescent="0.25">
      <c r="B20" s="1" t="e">
        <f>#REF!-E20</f>
        <v>#REF!</v>
      </c>
      <c r="C20" s="284" t="s">
        <v>1165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</row>
    <row r="21" spans="2:20" ht="12.75" hidden="1" customHeight="1" x14ac:dyDescent="0.25">
      <c r="B21" s="1">
        <f t="shared" si="0"/>
        <v>0</v>
      </c>
      <c r="C21" s="286" t="s">
        <v>1010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</row>
    <row r="22" spans="2:20" ht="12.75" x14ac:dyDescent="0.2">
      <c r="B22" s="1"/>
      <c r="C22" s="64"/>
      <c r="D22" s="64"/>
      <c r="E22" s="64"/>
      <c r="F22" s="64"/>
      <c r="G22" s="64"/>
      <c r="H22" s="64"/>
      <c r="I22" s="202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2:20" x14ac:dyDescent="0.2">
      <c r="B23" s="1">
        <f t="shared" si="0"/>
        <v>0</v>
      </c>
      <c r="C23" s="90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2:20" x14ac:dyDescent="0.2">
      <c r="B24" s="1" t="e">
        <f t="shared" si="0"/>
        <v>#VALUE!</v>
      </c>
      <c r="C24" s="90"/>
      <c r="D24" s="69" t="s">
        <v>25</v>
      </c>
      <c r="E24" s="70" t="s">
        <v>26</v>
      </c>
      <c r="F24" s="92"/>
      <c r="G24" s="92"/>
      <c r="H24" s="93"/>
      <c r="I24" s="218" t="s">
        <v>0</v>
      </c>
      <c r="J24" s="94"/>
      <c r="K24" s="94"/>
      <c r="L24" s="94"/>
      <c r="M24" s="94"/>
      <c r="N24" s="94"/>
      <c r="O24" s="94"/>
      <c r="P24" s="94"/>
      <c r="Q24" s="219" t="s">
        <v>1</v>
      </c>
      <c r="R24" s="218"/>
      <c r="S24" s="220" t="s">
        <v>2</v>
      </c>
      <c r="T24" s="97"/>
    </row>
    <row r="25" spans="2:20" x14ac:dyDescent="0.2">
      <c r="B25" s="1">
        <f t="shared" si="0"/>
        <v>0</v>
      </c>
      <c r="C25" s="90"/>
      <c r="D25" s="69"/>
      <c r="E25" s="70"/>
      <c r="F25" s="92"/>
      <c r="G25" s="92"/>
      <c r="H25" s="93"/>
      <c r="I25" s="94"/>
      <c r="J25" s="94"/>
      <c r="K25" s="94"/>
      <c r="L25" s="94"/>
      <c r="M25" s="94"/>
      <c r="N25" s="94"/>
      <c r="O25" s="94"/>
      <c r="P25" s="94"/>
      <c r="Q25" s="95"/>
      <c r="R25" s="94"/>
      <c r="S25" s="96"/>
      <c r="T25" s="97"/>
    </row>
    <row r="26" spans="2:20" x14ac:dyDescent="0.2">
      <c r="B26" s="1">
        <f t="shared" si="0"/>
        <v>0</v>
      </c>
      <c r="C26" s="90"/>
      <c r="D26" s="76"/>
      <c r="E26" s="70"/>
      <c r="F26" s="92"/>
      <c r="G26" s="92"/>
      <c r="H26" s="93"/>
      <c r="I26" s="272" t="s">
        <v>1121</v>
      </c>
      <c r="J26" s="90"/>
      <c r="K26" s="90"/>
      <c r="L26" s="90"/>
      <c r="M26" s="90"/>
      <c r="N26" s="90"/>
      <c r="O26" s="90"/>
      <c r="P26" s="90"/>
      <c r="Q26" s="94"/>
      <c r="R26" s="94"/>
      <c r="S26" s="94"/>
      <c r="T26" s="97"/>
    </row>
    <row r="27" spans="2:20" x14ac:dyDescent="0.2">
      <c r="B27" s="1"/>
      <c r="C27" s="90"/>
      <c r="D27" s="76"/>
      <c r="E27" s="70"/>
      <c r="F27" s="92"/>
      <c r="G27" s="92"/>
      <c r="H27" s="93"/>
      <c r="I27" s="269" t="s">
        <v>1120</v>
      </c>
      <c r="J27" s="90"/>
      <c r="K27" s="90"/>
      <c r="L27" s="90"/>
      <c r="M27" s="90"/>
      <c r="N27" s="90"/>
      <c r="O27" s="90"/>
      <c r="P27" s="90"/>
      <c r="Q27" s="94"/>
      <c r="R27" s="94"/>
      <c r="S27" s="94"/>
      <c r="T27" s="97"/>
    </row>
    <row r="28" spans="2:20" x14ac:dyDescent="0.2">
      <c r="B28" s="1"/>
      <c r="C28" s="90"/>
      <c r="D28" s="76"/>
      <c r="E28" s="70"/>
      <c r="F28" s="92"/>
      <c r="G28" s="92"/>
      <c r="H28" s="93"/>
      <c r="I28" s="205"/>
      <c r="J28" s="98" t="s">
        <v>891</v>
      </c>
      <c r="K28" s="99">
        <v>41</v>
      </c>
      <c r="L28" s="98" t="s">
        <v>892</v>
      </c>
      <c r="M28" s="99">
        <v>0</v>
      </c>
      <c r="N28" s="98" t="s">
        <v>1083</v>
      </c>
      <c r="O28" s="99">
        <v>0</v>
      </c>
      <c r="P28" s="99"/>
      <c r="Q28" s="94"/>
      <c r="R28" s="94"/>
      <c r="S28" s="94"/>
      <c r="T28" s="97"/>
    </row>
    <row r="29" spans="2:20" x14ac:dyDescent="0.2">
      <c r="B29" s="1">
        <f t="shared" si="0"/>
        <v>3924</v>
      </c>
      <c r="C29" s="90"/>
      <c r="D29" s="81">
        <v>3922</v>
      </c>
      <c r="E29" s="82">
        <v>-2</v>
      </c>
      <c r="F29" s="100"/>
      <c r="G29" s="100"/>
      <c r="H29" s="83">
        <v>124</v>
      </c>
      <c r="I29" s="84" t="s">
        <v>345</v>
      </c>
      <c r="J29" s="97"/>
      <c r="K29" s="97"/>
      <c r="L29" s="97"/>
      <c r="M29" s="97"/>
      <c r="N29" s="97"/>
      <c r="O29" s="97"/>
      <c r="P29" s="97"/>
      <c r="Q29" s="85" t="s">
        <v>343</v>
      </c>
      <c r="R29" s="97"/>
      <c r="S29" s="86" t="s">
        <v>344</v>
      </c>
      <c r="T29" s="97"/>
    </row>
    <row r="30" spans="2:20" x14ac:dyDescent="0.2">
      <c r="B30" s="1">
        <f t="shared" si="0"/>
        <v>0</v>
      </c>
      <c r="C30" s="90"/>
      <c r="D30" s="21"/>
      <c r="E30" s="56"/>
      <c r="F30" s="101"/>
      <c r="G30" s="101"/>
      <c r="H30" s="83">
        <v>125</v>
      </c>
      <c r="I30" s="25" t="s">
        <v>309</v>
      </c>
      <c r="J30" s="90"/>
      <c r="K30" s="90"/>
      <c r="L30" s="90"/>
      <c r="M30" s="90"/>
      <c r="N30" s="90"/>
      <c r="O30" s="90"/>
      <c r="P30" s="90"/>
      <c r="Q30" s="26" t="s">
        <v>346</v>
      </c>
      <c r="R30" s="90"/>
      <c r="S30" s="27" t="s">
        <v>347</v>
      </c>
      <c r="T30" s="90"/>
    </row>
    <row r="31" spans="2:20" x14ac:dyDescent="0.2">
      <c r="B31" s="1">
        <f t="shared" si="0"/>
        <v>0</v>
      </c>
      <c r="C31" s="90"/>
      <c r="D31" s="21"/>
      <c r="E31" s="56"/>
      <c r="F31" s="101"/>
      <c r="G31" s="101"/>
      <c r="H31" s="83">
        <v>126</v>
      </c>
      <c r="I31" s="25" t="s">
        <v>310</v>
      </c>
      <c r="J31" s="90"/>
      <c r="K31" s="90"/>
      <c r="L31" s="90"/>
      <c r="M31" s="90"/>
      <c r="N31" s="90"/>
      <c r="O31" s="90"/>
      <c r="P31" s="90"/>
      <c r="Q31" s="26" t="s">
        <v>634</v>
      </c>
      <c r="R31" s="90"/>
      <c r="S31" s="27" t="s">
        <v>348</v>
      </c>
      <c r="T31" s="90"/>
    </row>
    <row r="32" spans="2:20" x14ac:dyDescent="0.2">
      <c r="B32" s="1">
        <f t="shared" si="0"/>
        <v>0</v>
      </c>
      <c r="C32" s="90"/>
      <c r="D32" s="21"/>
      <c r="E32" s="56"/>
      <c r="F32" s="101"/>
      <c r="G32" s="101"/>
      <c r="H32" s="83">
        <v>127</v>
      </c>
      <c r="I32" s="25" t="s">
        <v>311</v>
      </c>
      <c r="J32" s="90"/>
      <c r="K32" s="90"/>
      <c r="L32" s="90"/>
      <c r="M32" s="90"/>
      <c r="N32" s="90"/>
      <c r="O32" s="90"/>
      <c r="P32" s="90"/>
      <c r="Q32" s="26" t="s">
        <v>349</v>
      </c>
      <c r="R32" s="90"/>
      <c r="S32" s="27" t="s">
        <v>350</v>
      </c>
      <c r="T32" s="90"/>
    </row>
    <row r="33" spans="2:20" x14ac:dyDescent="0.2">
      <c r="B33" s="1">
        <f t="shared" si="0"/>
        <v>0</v>
      </c>
      <c r="C33" s="90"/>
      <c r="D33" s="21"/>
      <c r="E33" s="56"/>
      <c r="F33" s="101"/>
      <c r="G33" s="101"/>
      <c r="H33" s="83">
        <v>128</v>
      </c>
      <c r="I33" s="25" t="s">
        <v>312</v>
      </c>
      <c r="J33" s="90"/>
      <c r="K33" s="90"/>
      <c r="L33" s="90"/>
      <c r="M33" s="90"/>
      <c r="N33" s="90"/>
      <c r="O33" s="90"/>
      <c r="P33" s="90"/>
      <c r="Q33" s="26" t="s">
        <v>352</v>
      </c>
      <c r="R33" s="90"/>
      <c r="S33" s="27" t="s">
        <v>351</v>
      </c>
      <c r="T33" s="90"/>
    </row>
    <row r="34" spans="2:20" x14ac:dyDescent="0.2">
      <c r="B34" s="1">
        <f t="shared" si="0"/>
        <v>0</v>
      </c>
      <c r="C34" s="90"/>
      <c r="D34" s="21"/>
      <c r="E34" s="56"/>
      <c r="F34" s="101"/>
      <c r="G34" s="101"/>
      <c r="H34" s="83">
        <v>129</v>
      </c>
      <c r="I34" s="25" t="s">
        <v>353</v>
      </c>
      <c r="J34" s="90"/>
      <c r="K34" s="90"/>
      <c r="L34" s="90"/>
      <c r="M34" s="90"/>
      <c r="N34" s="90"/>
      <c r="O34" s="90"/>
      <c r="P34" s="90"/>
      <c r="Q34" s="26" t="s">
        <v>354</v>
      </c>
      <c r="R34" s="90"/>
      <c r="S34" s="27" t="s">
        <v>355</v>
      </c>
      <c r="T34" s="90"/>
    </row>
    <row r="35" spans="2:20" x14ac:dyDescent="0.2">
      <c r="B35" s="1">
        <f t="shared" si="0"/>
        <v>0</v>
      </c>
      <c r="C35" s="90"/>
      <c r="D35" s="21"/>
      <c r="E35" s="56"/>
      <c r="F35" s="101"/>
      <c r="G35" s="101"/>
      <c r="H35" s="83">
        <v>130</v>
      </c>
      <c r="I35" s="25" t="s">
        <v>313</v>
      </c>
      <c r="J35" s="90"/>
      <c r="K35" s="90"/>
      <c r="L35" s="90"/>
      <c r="M35" s="90"/>
      <c r="N35" s="90"/>
      <c r="O35" s="90"/>
      <c r="P35" s="90"/>
      <c r="Q35" s="26" t="s">
        <v>356</v>
      </c>
      <c r="R35" s="90"/>
      <c r="S35" s="27" t="s">
        <v>357</v>
      </c>
      <c r="T35" s="90"/>
    </row>
    <row r="36" spans="2:20" x14ac:dyDescent="0.2">
      <c r="B36" s="1">
        <f t="shared" si="0"/>
        <v>0</v>
      </c>
      <c r="C36" s="90"/>
      <c r="D36" s="21"/>
      <c r="E36" s="56"/>
      <c r="F36" s="101"/>
      <c r="G36" s="101"/>
      <c r="H36" s="83">
        <v>131</v>
      </c>
      <c r="I36" s="25" t="s">
        <v>314</v>
      </c>
      <c r="J36" s="90"/>
      <c r="K36" s="90"/>
      <c r="L36" s="90"/>
      <c r="M36" s="90"/>
      <c r="N36" s="90"/>
      <c r="O36" s="90"/>
      <c r="P36" s="90"/>
      <c r="Q36" s="26" t="s">
        <v>358</v>
      </c>
      <c r="R36" s="90"/>
      <c r="S36" s="27" t="s">
        <v>357</v>
      </c>
      <c r="T36" s="90"/>
    </row>
    <row r="37" spans="2:20" x14ac:dyDescent="0.2">
      <c r="B37" s="1">
        <f t="shared" si="0"/>
        <v>0</v>
      </c>
      <c r="C37" s="90"/>
      <c r="D37" s="21"/>
      <c r="E37" s="56"/>
      <c r="F37" s="101"/>
      <c r="G37" s="101"/>
      <c r="H37" s="83">
        <v>132</v>
      </c>
      <c r="I37" s="84" t="s">
        <v>315</v>
      </c>
      <c r="J37" s="97"/>
      <c r="K37" s="97"/>
      <c r="L37" s="97"/>
      <c r="M37" s="97"/>
      <c r="N37" s="97"/>
      <c r="O37" s="97"/>
      <c r="P37" s="97"/>
      <c r="Q37" s="26" t="s">
        <v>359</v>
      </c>
      <c r="R37" s="90"/>
      <c r="S37" s="27" t="s">
        <v>360</v>
      </c>
      <c r="T37" s="90"/>
    </row>
    <row r="38" spans="2:20" x14ac:dyDescent="0.2">
      <c r="B38" s="1">
        <f t="shared" si="0"/>
        <v>0</v>
      </c>
      <c r="C38" s="90"/>
      <c r="D38" s="21"/>
      <c r="E38" s="56"/>
      <c r="F38" s="101"/>
      <c r="G38" s="101"/>
      <c r="H38" s="83">
        <v>133</v>
      </c>
      <c r="I38" s="84" t="s">
        <v>316</v>
      </c>
      <c r="J38" s="97"/>
      <c r="K38" s="97"/>
      <c r="L38" s="97"/>
      <c r="M38" s="97"/>
      <c r="N38" s="97"/>
      <c r="O38" s="97"/>
      <c r="P38" s="97"/>
      <c r="Q38" s="26" t="s">
        <v>361</v>
      </c>
      <c r="R38" s="90"/>
      <c r="S38" s="27" t="s">
        <v>360</v>
      </c>
      <c r="T38" s="90"/>
    </row>
    <row r="39" spans="2:20" x14ac:dyDescent="0.2">
      <c r="B39" s="1">
        <f t="shared" si="0"/>
        <v>0</v>
      </c>
      <c r="C39" s="90"/>
      <c r="D39" s="21"/>
      <c r="E39" s="56"/>
      <c r="F39" s="101"/>
      <c r="G39" s="101"/>
      <c r="H39" s="83">
        <v>134</v>
      </c>
      <c r="I39" s="84" t="s">
        <v>317</v>
      </c>
      <c r="J39" s="97"/>
      <c r="K39" s="97"/>
      <c r="L39" s="97"/>
      <c r="M39" s="97"/>
      <c r="N39" s="97"/>
      <c r="O39" s="97"/>
      <c r="P39" s="97"/>
      <c r="Q39" s="26" t="s">
        <v>362</v>
      </c>
      <c r="R39" s="90"/>
      <c r="S39" s="27" t="s">
        <v>360</v>
      </c>
      <c r="T39" s="90"/>
    </row>
    <row r="40" spans="2:20" x14ac:dyDescent="0.2">
      <c r="B40" s="1">
        <f t="shared" si="0"/>
        <v>0</v>
      </c>
      <c r="C40" s="90"/>
      <c r="D40" s="21"/>
      <c r="E40" s="56"/>
      <c r="F40" s="101"/>
      <c r="G40" s="101"/>
      <c r="H40" s="83">
        <v>135</v>
      </c>
      <c r="I40" s="84" t="s">
        <v>318</v>
      </c>
      <c r="J40" s="97"/>
      <c r="K40" s="97"/>
      <c r="L40" s="97"/>
      <c r="M40" s="97"/>
      <c r="N40" s="97"/>
      <c r="O40" s="97"/>
      <c r="P40" s="97"/>
      <c r="Q40" s="26" t="s">
        <v>363</v>
      </c>
      <c r="R40" s="90"/>
      <c r="S40" s="27" t="s">
        <v>364</v>
      </c>
      <c r="T40" s="90"/>
    </row>
    <row r="41" spans="2:20" x14ac:dyDescent="0.2">
      <c r="B41" s="1">
        <f t="shared" si="0"/>
        <v>0</v>
      </c>
      <c r="C41" s="90"/>
      <c r="D41" s="21"/>
      <c r="E41" s="56"/>
      <c r="F41" s="101"/>
      <c r="G41" s="101"/>
      <c r="H41" s="83">
        <v>136</v>
      </c>
      <c r="I41" s="25" t="s">
        <v>365</v>
      </c>
      <c r="J41" s="90"/>
      <c r="K41" s="90"/>
      <c r="L41" s="90"/>
      <c r="M41" s="90"/>
      <c r="N41" s="90"/>
      <c r="O41" s="90"/>
      <c r="P41" s="90"/>
      <c r="Q41" s="26" t="s">
        <v>366</v>
      </c>
      <c r="R41" s="90"/>
      <c r="S41" s="27" t="s">
        <v>367</v>
      </c>
      <c r="T41" s="90"/>
    </row>
    <row r="42" spans="2:20" x14ac:dyDescent="0.2">
      <c r="B42" s="1">
        <f t="shared" si="0"/>
        <v>0</v>
      </c>
      <c r="C42" s="90"/>
      <c r="D42" s="21"/>
      <c r="E42" s="56"/>
      <c r="F42" s="101"/>
      <c r="G42" s="101"/>
      <c r="H42" s="83">
        <v>137</v>
      </c>
      <c r="I42" s="25" t="s">
        <v>319</v>
      </c>
      <c r="J42" s="90"/>
      <c r="K42" s="90"/>
      <c r="L42" s="90"/>
      <c r="M42" s="90"/>
      <c r="N42" s="90"/>
      <c r="O42" s="90"/>
      <c r="P42" s="90"/>
      <c r="Q42" s="26" t="s">
        <v>366</v>
      </c>
      <c r="R42" s="90"/>
      <c r="S42" s="27" t="s">
        <v>367</v>
      </c>
      <c r="T42" s="90"/>
    </row>
    <row r="43" spans="2:20" x14ac:dyDescent="0.2">
      <c r="B43" s="1">
        <f t="shared" si="0"/>
        <v>0</v>
      </c>
      <c r="C43" s="90"/>
      <c r="D43" s="21"/>
      <c r="E43" s="56"/>
      <c r="F43" s="101"/>
      <c r="G43" s="101"/>
      <c r="H43" s="83">
        <v>138</v>
      </c>
      <c r="I43" s="84" t="s">
        <v>320</v>
      </c>
      <c r="J43" s="97"/>
      <c r="K43" s="97"/>
      <c r="L43" s="97"/>
      <c r="M43" s="97"/>
      <c r="N43" s="97"/>
      <c r="O43" s="97"/>
      <c r="P43" s="97"/>
      <c r="Q43" s="26" t="s">
        <v>369</v>
      </c>
      <c r="R43" s="90"/>
      <c r="S43" s="27" t="s">
        <v>368</v>
      </c>
      <c r="T43" s="90"/>
    </row>
    <row r="44" spans="2:20" x14ac:dyDescent="0.2">
      <c r="B44" s="1">
        <f t="shared" si="0"/>
        <v>0</v>
      </c>
      <c r="C44" s="90"/>
      <c r="D44" s="21"/>
      <c r="E44" s="56"/>
      <c r="F44" s="101"/>
      <c r="G44" s="101"/>
      <c r="H44" s="83">
        <v>139</v>
      </c>
      <c r="I44" s="25" t="s">
        <v>321</v>
      </c>
      <c r="J44" s="90"/>
      <c r="K44" s="90"/>
      <c r="L44" s="90"/>
      <c r="M44" s="90"/>
      <c r="N44" s="90"/>
      <c r="O44" s="90"/>
      <c r="P44" s="90"/>
      <c r="Q44" s="26" t="s">
        <v>370</v>
      </c>
      <c r="R44" s="90"/>
      <c r="S44" s="27" t="s">
        <v>367</v>
      </c>
      <c r="T44" s="90"/>
    </row>
    <row r="45" spans="2:20" x14ac:dyDescent="0.2">
      <c r="B45" s="1">
        <f t="shared" si="0"/>
        <v>0</v>
      </c>
      <c r="C45" s="90"/>
      <c r="D45" s="21"/>
      <c r="E45" s="56"/>
      <c r="F45" s="101"/>
      <c r="G45" s="101"/>
      <c r="H45" s="83">
        <v>140</v>
      </c>
      <c r="I45" s="25" t="s">
        <v>373</v>
      </c>
      <c r="J45" s="90"/>
      <c r="K45" s="90"/>
      <c r="L45" s="90"/>
      <c r="M45" s="90"/>
      <c r="N45" s="90"/>
      <c r="O45" s="90"/>
      <c r="P45" s="90"/>
      <c r="Q45" s="26" t="s">
        <v>371</v>
      </c>
      <c r="R45" s="90"/>
      <c r="S45" s="27" t="s">
        <v>375</v>
      </c>
      <c r="T45" s="90"/>
    </row>
    <row r="46" spans="2:20" x14ac:dyDescent="0.2">
      <c r="B46" s="1">
        <f t="shared" si="0"/>
        <v>0</v>
      </c>
      <c r="C46" s="90"/>
      <c r="D46" s="21"/>
      <c r="E46" s="56"/>
      <c r="F46" s="101"/>
      <c r="G46" s="101"/>
      <c r="H46" s="83"/>
      <c r="I46" s="84" t="s">
        <v>1086</v>
      </c>
      <c r="J46" s="244"/>
      <c r="K46" s="244"/>
      <c r="L46" s="244"/>
      <c r="M46" s="244"/>
      <c r="N46" s="244"/>
      <c r="O46" s="244"/>
      <c r="P46" s="244"/>
      <c r="Q46" s="30" t="s">
        <v>1018</v>
      </c>
      <c r="R46" s="90"/>
      <c r="S46" s="27"/>
      <c r="T46" s="90"/>
    </row>
    <row r="47" spans="2:20" x14ac:dyDescent="0.2">
      <c r="B47" s="1">
        <f t="shared" si="0"/>
        <v>0</v>
      </c>
      <c r="C47" s="90"/>
      <c r="D47" s="21"/>
      <c r="E47" s="56"/>
      <c r="F47" s="101"/>
      <c r="G47" s="101"/>
      <c r="H47" s="83">
        <v>141</v>
      </c>
      <c r="I47" s="84" t="s">
        <v>322</v>
      </c>
      <c r="J47" s="97"/>
      <c r="K47" s="97"/>
      <c r="L47" s="97"/>
      <c r="M47" s="97"/>
      <c r="N47" s="97"/>
      <c r="O47" s="97"/>
      <c r="P47" s="97"/>
      <c r="Q47" s="26" t="s">
        <v>372</v>
      </c>
      <c r="R47" s="90"/>
      <c r="S47" s="27" t="s">
        <v>376</v>
      </c>
      <c r="T47" s="90"/>
    </row>
    <row r="48" spans="2:20" x14ac:dyDescent="0.2">
      <c r="B48" s="1">
        <f t="shared" si="0"/>
        <v>0</v>
      </c>
      <c r="C48" s="90"/>
      <c r="D48" s="21"/>
      <c r="E48" s="56"/>
      <c r="F48" s="101"/>
      <c r="G48" s="101"/>
      <c r="H48" s="83">
        <v>142</v>
      </c>
      <c r="I48" s="25" t="s">
        <v>326</v>
      </c>
      <c r="J48" s="90"/>
      <c r="K48" s="90"/>
      <c r="L48" s="90"/>
      <c r="M48" s="90"/>
      <c r="N48" s="90"/>
      <c r="O48" s="90"/>
      <c r="P48" s="90"/>
      <c r="Q48" s="26" t="s">
        <v>374</v>
      </c>
      <c r="R48" s="90"/>
      <c r="S48" s="27" t="s">
        <v>376</v>
      </c>
      <c r="T48" s="90"/>
    </row>
    <row r="49" spans="2:20" x14ac:dyDescent="0.2">
      <c r="B49" s="1">
        <f t="shared" si="0"/>
        <v>0</v>
      </c>
      <c r="C49" s="90"/>
      <c r="D49" s="21"/>
      <c r="E49" s="56"/>
      <c r="F49" s="101"/>
      <c r="G49" s="101"/>
      <c r="H49" s="83">
        <v>143</v>
      </c>
      <c r="I49" s="25" t="s">
        <v>323</v>
      </c>
      <c r="J49" s="90"/>
      <c r="K49" s="90"/>
      <c r="L49" s="90"/>
      <c r="M49" s="90"/>
      <c r="N49" s="90"/>
      <c r="O49" s="90"/>
      <c r="P49" s="90"/>
      <c r="Q49" s="26" t="s">
        <v>377</v>
      </c>
      <c r="R49" s="90"/>
      <c r="S49" s="27" t="s">
        <v>378</v>
      </c>
      <c r="T49" s="90"/>
    </row>
    <row r="50" spans="2:20" x14ac:dyDescent="0.2">
      <c r="B50" s="1">
        <f t="shared" si="0"/>
        <v>0</v>
      </c>
      <c r="C50" s="90"/>
      <c r="D50" s="21"/>
      <c r="E50" s="56"/>
      <c r="F50" s="101"/>
      <c r="G50" s="101"/>
      <c r="H50" s="83">
        <v>144</v>
      </c>
      <c r="I50" s="25" t="s">
        <v>324</v>
      </c>
      <c r="J50" s="90"/>
      <c r="K50" s="90"/>
      <c r="L50" s="90"/>
      <c r="M50" s="90"/>
      <c r="N50" s="90"/>
      <c r="O50" s="90"/>
      <c r="P50" s="90"/>
      <c r="Q50" s="26" t="s">
        <v>379</v>
      </c>
      <c r="R50" s="90"/>
      <c r="S50" s="27" t="s">
        <v>380</v>
      </c>
      <c r="T50" s="90"/>
    </row>
    <row r="51" spans="2:20" x14ac:dyDescent="0.2">
      <c r="B51" s="1">
        <f t="shared" si="0"/>
        <v>0</v>
      </c>
      <c r="C51" s="90"/>
      <c r="D51" s="21"/>
      <c r="E51" s="56"/>
      <c r="F51" s="101"/>
      <c r="G51" s="101"/>
      <c r="H51" s="83">
        <v>145</v>
      </c>
      <c r="I51" s="25" t="s">
        <v>325</v>
      </c>
      <c r="J51" s="90"/>
      <c r="K51" s="90"/>
      <c r="L51" s="90"/>
      <c r="M51" s="90"/>
      <c r="N51" s="90"/>
      <c r="O51" s="90"/>
      <c r="P51" s="90"/>
      <c r="Q51" s="26" t="s">
        <v>381</v>
      </c>
      <c r="R51" s="90"/>
      <c r="S51" s="27" t="s">
        <v>382</v>
      </c>
      <c r="T51" s="90"/>
    </row>
    <row r="52" spans="2:20" x14ac:dyDescent="0.2">
      <c r="B52" s="1">
        <f t="shared" ref="B52:B116" si="1">D52-E52</f>
        <v>0</v>
      </c>
      <c r="C52" s="90"/>
      <c r="D52" s="21"/>
      <c r="E52" s="56"/>
      <c r="F52" s="101"/>
      <c r="G52" s="101"/>
      <c r="H52" s="83">
        <v>146</v>
      </c>
      <c r="I52" s="84" t="s">
        <v>327</v>
      </c>
      <c r="J52" s="97"/>
      <c r="K52" s="97"/>
      <c r="L52" s="97"/>
      <c r="M52" s="97"/>
      <c r="N52" s="97"/>
      <c r="O52" s="97"/>
      <c r="P52" s="97"/>
      <c r="Q52" s="26" t="s">
        <v>383</v>
      </c>
      <c r="R52" s="90"/>
      <c r="S52" s="27" t="s">
        <v>384</v>
      </c>
      <c r="T52" s="90"/>
    </row>
    <row r="53" spans="2:20" x14ac:dyDescent="0.2">
      <c r="B53" s="1">
        <f t="shared" si="1"/>
        <v>0</v>
      </c>
      <c r="C53" s="90"/>
      <c r="D53" s="21"/>
      <c r="E53" s="56"/>
      <c r="F53" s="101"/>
      <c r="G53" s="101"/>
      <c r="H53" s="83">
        <v>147</v>
      </c>
      <c r="I53" s="25" t="s">
        <v>328</v>
      </c>
      <c r="J53" s="90"/>
      <c r="K53" s="90"/>
      <c r="L53" s="90"/>
      <c r="M53" s="90"/>
      <c r="N53" s="90"/>
      <c r="O53" s="90"/>
      <c r="P53" s="90"/>
      <c r="Q53" s="26" t="s">
        <v>385</v>
      </c>
      <c r="R53" s="90"/>
      <c r="S53" s="27" t="s">
        <v>376</v>
      </c>
      <c r="T53" s="90"/>
    </row>
    <row r="54" spans="2:20" x14ac:dyDescent="0.2">
      <c r="B54" s="1">
        <f t="shared" si="1"/>
        <v>0</v>
      </c>
      <c r="C54" s="90"/>
      <c r="D54" s="21"/>
      <c r="E54" s="56"/>
      <c r="F54" s="101"/>
      <c r="G54" s="101"/>
      <c r="H54" s="83">
        <v>148</v>
      </c>
      <c r="I54" s="25" t="s">
        <v>329</v>
      </c>
      <c r="J54" s="90"/>
      <c r="K54" s="90"/>
      <c r="L54" s="90"/>
      <c r="M54" s="90"/>
      <c r="N54" s="90"/>
      <c r="O54" s="90"/>
      <c r="P54" s="90"/>
      <c r="Q54" s="26" t="s">
        <v>386</v>
      </c>
      <c r="R54" s="90"/>
      <c r="S54" s="27" t="s">
        <v>387</v>
      </c>
      <c r="T54" s="90"/>
    </row>
    <row r="55" spans="2:20" x14ac:dyDescent="0.2">
      <c r="B55" s="1">
        <f t="shared" si="1"/>
        <v>0</v>
      </c>
      <c r="C55" s="90"/>
      <c r="D55" s="21"/>
      <c r="E55" s="56"/>
      <c r="F55" s="101"/>
      <c r="G55" s="101"/>
      <c r="H55" s="83">
        <v>149</v>
      </c>
      <c r="I55" s="25" t="s">
        <v>330</v>
      </c>
      <c r="J55" s="90"/>
      <c r="K55" s="90"/>
      <c r="L55" s="90"/>
      <c r="M55" s="90"/>
      <c r="N55" s="90"/>
      <c r="O55" s="90"/>
      <c r="P55" s="90"/>
      <c r="Q55" s="26" t="s">
        <v>388</v>
      </c>
      <c r="R55" s="90"/>
      <c r="S55" s="27" t="s">
        <v>389</v>
      </c>
      <c r="T55" s="90"/>
    </row>
    <row r="56" spans="2:20" x14ac:dyDescent="0.2">
      <c r="B56" s="1">
        <f t="shared" si="1"/>
        <v>0</v>
      </c>
      <c r="C56" s="90"/>
      <c r="D56" s="21"/>
      <c r="E56" s="56"/>
      <c r="F56" s="101"/>
      <c r="G56" s="101"/>
      <c r="H56" s="83">
        <v>150</v>
      </c>
      <c r="I56" s="84" t="s">
        <v>331</v>
      </c>
      <c r="J56" s="97"/>
      <c r="K56" s="97"/>
      <c r="L56" s="97"/>
      <c r="M56" s="97"/>
      <c r="N56" s="97"/>
      <c r="O56" s="97"/>
      <c r="P56" s="97"/>
      <c r="Q56" s="26" t="s">
        <v>390</v>
      </c>
      <c r="R56" s="90"/>
      <c r="S56" s="27" t="s">
        <v>391</v>
      </c>
      <c r="T56" s="90"/>
    </row>
    <row r="57" spans="2:20" x14ac:dyDescent="0.2">
      <c r="B57" s="1">
        <f t="shared" si="1"/>
        <v>0</v>
      </c>
      <c r="C57" s="90"/>
      <c r="D57" s="21"/>
      <c r="E57" s="56"/>
      <c r="F57" s="101"/>
      <c r="G57" s="101"/>
      <c r="H57" s="83">
        <v>151</v>
      </c>
      <c r="I57" s="25" t="s">
        <v>1091</v>
      </c>
      <c r="J57" s="90"/>
      <c r="K57" s="90"/>
      <c r="L57" s="90"/>
      <c r="M57" s="90"/>
      <c r="N57" s="90"/>
      <c r="O57" s="90"/>
      <c r="P57" s="90"/>
      <c r="Q57" s="26" t="s">
        <v>1088</v>
      </c>
      <c r="R57" s="90"/>
      <c r="S57" s="27" t="s">
        <v>1089</v>
      </c>
      <c r="T57" s="90"/>
    </row>
    <row r="58" spans="2:20" x14ac:dyDescent="0.2">
      <c r="B58" s="1"/>
      <c r="C58" s="90"/>
      <c r="D58" s="21"/>
      <c r="E58" s="56"/>
      <c r="F58" s="101"/>
      <c r="G58" s="101"/>
      <c r="H58" s="83"/>
      <c r="I58" s="25" t="s">
        <v>1092</v>
      </c>
      <c r="J58" s="90"/>
      <c r="K58" s="90"/>
      <c r="L58" s="90"/>
      <c r="M58" s="90"/>
      <c r="N58" s="90"/>
      <c r="O58" s="90"/>
      <c r="P58" s="90"/>
      <c r="Q58" s="26"/>
      <c r="R58" s="90"/>
      <c r="S58" s="27" t="s">
        <v>1090</v>
      </c>
      <c r="T58" s="90"/>
    </row>
    <row r="59" spans="2:20" x14ac:dyDescent="0.2">
      <c r="B59" s="1">
        <f t="shared" si="1"/>
        <v>0</v>
      </c>
      <c r="C59" s="90"/>
      <c r="D59" s="21"/>
      <c r="E59" s="56"/>
      <c r="F59" s="101"/>
      <c r="G59" s="101"/>
      <c r="H59" s="83">
        <v>152</v>
      </c>
      <c r="I59" s="25" t="s">
        <v>332</v>
      </c>
      <c r="J59" s="90"/>
      <c r="K59" s="90"/>
      <c r="L59" s="90"/>
      <c r="M59" s="90"/>
      <c r="N59" s="90"/>
      <c r="O59" s="90"/>
      <c r="P59" s="90"/>
      <c r="Q59" s="26" t="s">
        <v>392</v>
      </c>
      <c r="R59" s="90"/>
      <c r="S59" s="27" t="s">
        <v>243</v>
      </c>
      <c r="T59" s="90"/>
    </row>
    <row r="60" spans="2:20" x14ac:dyDescent="0.2">
      <c r="B60" s="1">
        <f t="shared" si="1"/>
        <v>0</v>
      </c>
      <c r="C60" s="90"/>
      <c r="D60" s="21"/>
      <c r="E60" s="56"/>
      <c r="F60" s="101"/>
      <c r="G60" s="101"/>
      <c r="H60" s="83">
        <v>153</v>
      </c>
      <c r="I60" s="25" t="s">
        <v>333</v>
      </c>
      <c r="J60" s="90"/>
      <c r="K60" s="90"/>
      <c r="L60" s="90"/>
      <c r="M60" s="90"/>
      <c r="N60" s="90"/>
      <c r="O60" s="90"/>
      <c r="P60" s="90"/>
      <c r="Q60" s="26" t="s">
        <v>393</v>
      </c>
      <c r="R60" s="90"/>
      <c r="S60" s="27" t="s">
        <v>243</v>
      </c>
      <c r="T60" s="90"/>
    </row>
    <row r="61" spans="2:20" x14ac:dyDescent="0.2">
      <c r="B61" s="1">
        <f t="shared" si="1"/>
        <v>0</v>
      </c>
      <c r="C61" s="90"/>
      <c r="D61" s="21"/>
      <c r="E61" s="56"/>
      <c r="F61" s="101"/>
      <c r="G61" s="101"/>
      <c r="H61" s="83">
        <v>154</v>
      </c>
      <c r="I61" s="25" t="s">
        <v>334</v>
      </c>
      <c r="J61" s="90"/>
      <c r="K61" s="90"/>
      <c r="L61" s="90"/>
      <c r="M61" s="90"/>
      <c r="N61" s="90"/>
      <c r="O61" s="90"/>
      <c r="P61" s="90"/>
      <c r="Q61" s="26" t="s">
        <v>394</v>
      </c>
      <c r="R61" s="90"/>
      <c r="S61" s="27" t="s">
        <v>243</v>
      </c>
      <c r="T61" s="90"/>
    </row>
    <row r="62" spans="2:20" x14ac:dyDescent="0.2">
      <c r="B62" s="1">
        <f t="shared" si="1"/>
        <v>0</v>
      </c>
      <c r="C62" s="90"/>
      <c r="D62" s="21"/>
      <c r="E62" s="56"/>
      <c r="F62" s="101"/>
      <c r="G62" s="101"/>
      <c r="H62" s="83">
        <v>155</v>
      </c>
      <c r="I62" s="84" t="s">
        <v>335</v>
      </c>
      <c r="J62" s="97"/>
      <c r="K62" s="97"/>
      <c r="L62" s="97"/>
      <c r="M62" s="97"/>
      <c r="N62" s="97"/>
      <c r="O62" s="97"/>
      <c r="P62" s="97"/>
      <c r="Q62" s="85" t="s">
        <v>395</v>
      </c>
      <c r="R62" s="97"/>
      <c r="S62" s="86" t="s">
        <v>396</v>
      </c>
      <c r="T62" s="90"/>
    </row>
    <row r="63" spans="2:20" x14ac:dyDescent="0.2">
      <c r="B63" s="1">
        <f t="shared" si="1"/>
        <v>0</v>
      </c>
      <c r="C63" s="90"/>
      <c r="D63" s="21"/>
      <c r="E63" s="56"/>
      <c r="F63" s="101"/>
      <c r="G63" s="101"/>
      <c r="H63" s="83">
        <v>156</v>
      </c>
      <c r="I63" s="25" t="s">
        <v>337</v>
      </c>
      <c r="J63" s="90"/>
      <c r="K63" s="90"/>
      <c r="L63" s="90"/>
      <c r="M63" s="90"/>
      <c r="N63" s="90"/>
      <c r="O63" s="90"/>
      <c r="P63" s="90"/>
      <c r="Q63" s="26" t="s">
        <v>397</v>
      </c>
      <c r="R63" s="90"/>
      <c r="S63" s="27" t="s">
        <v>398</v>
      </c>
      <c r="T63" s="90"/>
    </row>
    <row r="64" spans="2:20" x14ac:dyDescent="0.2">
      <c r="B64" s="1">
        <f t="shared" si="1"/>
        <v>0</v>
      </c>
      <c r="C64" s="90"/>
      <c r="D64" s="21"/>
      <c r="E64" s="56"/>
      <c r="F64" s="101"/>
      <c r="G64" s="101"/>
      <c r="H64" s="83">
        <v>157</v>
      </c>
      <c r="I64" s="25" t="s">
        <v>336</v>
      </c>
      <c r="J64" s="90"/>
      <c r="K64" s="90"/>
      <c r="L64" s="90"/>
      <c r="M64" s="90"/>
      <c r="N64" s="90"/>
      <c r="O64" s="90"/>
      <c r="P64" s="90"/>
      <c r="Q64" s="26" t="s">
        <v>399</v>
      </c>
      <c r="R64" s="90"/>
      <c r="S64" s="27" t="s">
        <v>400</v>
      </c>
      <c r="T64" s="90"/>
    </row>
    <row r="65" spans="2:20" x14ac:dyDescent="0.2">
      <c r="B65" s="1">
        <f t="shared" si="1"/>
        <v>0</v>
      </c>
      <c r="C65" s="90"/>
      <c r="D65" s="21"/>
      <c r="E65" s="56"/>
      <c r="F65" s="101"/>
      <c r="G65" s="101"/>
      <c r="H65" s="83">
        <v>158</v>
      </c>
      <c r="I65" s="25" t="s">
        <v>401</v>
      </c>
      <c r="J65" s="90"/>
      <c r="K65" s="90"/>
      <c r="L65" s="90"/>
      <c r="M65" s="90"/>
      <c r="N65" s="90"/>
      <c r="O65" s="90"/>
      <c r="P65" s="90"/>
      <c r="Q65" s="26" t="s">
        <v>402</v>
      </c>
      <c r="R65" s="90"/>
      <c r="S65" s="27" t="s">
        <v>403</v>
      </c>
      <c r="T65" s="90"/>
    </row>
    <row r="66" spans="2:20" x14ac:dyDescent="0.2">
      <c r="B66" s="1">
        <f t="shared" si="1"/>
        <v>0</v>
      </c>
      <c r="C66" s="90"/>
      <c r="D66" s="21"/>
      <c r="E66" s="56"/>
      <c r="F66" s="101"/>
      <c r="G66" s="101"/>
      <c r="H66" s="83">
        <v>159</v>
      </c>
      <c r="I66" s="25" t="s">
        <v>338</v>
      </c>
      <c r="J66" s="90"/>
      <c r="K66" s="90"/>
      <c r="L66" s="90"/>
      <c r="M66" s="90"/>
      <c r="N66" s="90"/>
      <c r="O66" s="90"/>
      <c r="P66" s="90"/>
      <c r="Q66" s="26" t="s">
        <v>404</v>
      </c>
      <c r="R66" s="90"/>
      <c r="S66" s="27" t="s">
        <v>405</v>
      </c>
      <c r="T66" s="90"/>
    </row>
    <row r="67" spans="2:20" x14ac:dyDescent="0.2">
      <c r="B67" s="1">
        <f t="shared" si="1"/>
        <v>0</v>
      </c>
      <c r="C67" s="90"/>
      <c r="D67" s="21"/>
      <c r="E67" s="56"/>
      <c r="F67" s="101"/>
      <c r="G67" s="101"/>
      <c r="H67" s="83">
        <v>160</v>
      </c>
      <c r="I67" s="25" t="s">
        <v>339</v>
      </c>
      <c r="J67" s="90"/>
      <c r="K67" s="90"/>
      <c r="L67" s="90"/>
      <c r="M67" s="90"/>
      <c r="N67" s="90"/>
      <c r="O67" s="90"/>
      <c r="P67" s="90"/>
      <c r="Q67" s="26" t="s">
        <v>406</v>
      </c>
      <c r="R67" s="90"/>
      <c r="S67" s="27" t="s">
        <v>405</v>
      </c>
      <c r="T67" s="90"/>
    </row>
    <row r="68" spans="2:20" x14ac:dyDescent="0.2">
      <c r="B68" s="1">
        <f t="shared" si="1"/>
        <v>0</v>
      </c>
      <c r="C68" s="90"/>
      <c r="D68" s="21"/>
      <c r="E68" s="56"/>
      <c r="F68" s="101"/>
      <c r="G68" s="101"/>
      <c r="H68" s="102"/>
      <c r="I68" s="90"/>
      <c r="J68" s="90"/>
      <c r="K68" s="90"/>
      <c r="L68" s="90"/>
      <c r="M68" s="90"/>
      <c r="N68" s="90"/>
      <c r="O68" s="90"/>
      <c r="P68" s="90"/>
      <c r="Q68" s="103"/>
      <c r="R68" s="90"/>
      <c r="S68" s="104"/>
      <c r="T68" s="90"/>
    </row>
    <row r="69" spans="2:20" x14ac:dyDescent="0.2">
      <c r="B69" s="1">
        <f t="shared" si="1"/>
        <v>3924</v>
      </c>
      <c r="C69" s="90"/>
      <c r="D69" s="21">
        <v>3928</v>
      </c>
      <c r="E69" s="56">
        <v>4</v>
      </c>
      <c r="F69" s="101"/>
      <c r="G69" s="101"/>
      <c r="H69" s="83">
        <v>161</v>
      </c>
      <c r="I69" s="25" t="s">
        <v>340</v>
      </c>
      <c r="J69" s="90"/>
      <c r="K69" s="90"/>
      <c r="L69" s="90"/>
      <c r="M69" s="90"/>
      <c r="N69" s="90"/>
      <c r="O69" s="90"/>
      <c r="P69" s="90"/>
      <c r="Q69" s="26" t="s">
        <v>407</v>
      </c>
      <c r="R69" s="90"/>
      <c r="S69" s="27" t="s">
        <v>408</v>
      </c>
      <c r="T69" s="90"/>
    </row>
    <row r="70" spans="2:20" x14ac:dyDescent="0.2">
      <c r="B70" s="1">
        <f t="shared" si="1"/>
        <v>0</v>
      </c>
      <c r="C70" s="90"/>
      <c r="D70" s="21"/>
      <c r="E70" s="56"/>
      <c r="F70" s="101"/>
      <c r="G70" s="101"/>
      <c r="H70" s="83">
        <v>162</v>
      </c>
      <c r="I70" s="25" t="s">
        <v>412</v>
      </c>
      <c r="J70" s="90"/>
      <c r="K70" s="90"/>
      <c r="L70" s="90"/>
      <c r="M70" s="90"/>
      <c r="N70" s="90"/>
      <c r="O70" s="90"/>
      <c r="P70" s="90"/>
      <c r="Q70" s="26" t="s">
        <v>409</v>
      </c>
      <c r="R70" s="90"/>
      <c r="S70" s="27" t="s">
        <v>410</v>
      </c>
      <c r="T70" s="90"/>
    </row>
    <row r="71" spans="2:20" x14ac:dyDescent="0.2">
      <c r="B71" s="1">
        <f t="shared" si="1"/>
        <v>0</v>
      </c>
      <c r="C71" s="90"/>
      <c r="D71" s="21"/>
      <c r="E71" s="56"/>
      <c r="F71" s="101"/>
      <c r="G71" s="101"/>
      <c r="H71" s="102"/>
      <c r="I71" s="90"/>
      <c r="J71" s="90"/>
      <c r="K71" s="90"/>
      <c r="L71" s="90"/>
      <c r="M71" s="90"/>
      <c r="N71" s="90"/>
      <c r="O71" s="90"/>
      <c r="P71" s="90"/>
      <c r="Q71" s="103"/>
      <c r="R71" s="90"/>
      <c r="S71" s="104"/>
      <c r="T71" s="90"/>
    </row>
    <row r="72" spans="2:20" x14ac:dyDescent="0.2">
      <c r="B72" s="1">
        <f t="shared" si="1"/>
        <v>3924</v>
      </c>
      <c r="C72" s="90"/>
      <c r="D72" s="21">
        <v>3930</v>
      </c>
      <c r="E72" s="56">
        <v>6</v>
      </c>
      <c r="F72" s="101"/>
      <c r="G72" s="101"/>
      <c r="H72" s="83">
        <v>163</v>
      </c>
      <c r="I72" s="25" t="s">
        <v>341</v>
      </c>
      <c r="J72" s="90"/>
      <c r="K72" s="90"/>
      <c r="L72" s="90"/>
      <c r="M72" s="90"/>
      <c r="N72" s="90"/>
      <c r="O72" s="90"/>
      <c r="P72" s="90"/>
      <c r="Q72" s="26" t="s">
        <v>411</v>
      </c>
      <c r="R72" s="90"/>
      <c r="S72" s="27" t="s">
        <v>413</v>
      </c>
      <c r="T72" s="90"/>
    </row>
    <row r="73" spans="2:20" x14ac:dyDescent="0.2">
      <c r="B73" s="1">
        <f t="shared" si="1"/>
        <v>0</v>
      </c>
      <c r="C73" s="90"/>
      <c r="D73" s="21"/>
      <c r="E73" s="56"/>
      <c r="F73" s="101"/>
      <c r="G73" s="101"/>
      <c r="H73" s="102"/>
      <c r="I73" s="90"/>
      <c r="J73" s="90"/>
      <c r="K73" s="90"/>
      <c r="L73" s="90"/>
      <c r="M73" s="90"/>
      <c r="N73" s="90"/>
      <c r="O73" s="90"/>
      <c r="P73" s="90"/>
      <c r="Q73" s="103"/>
      <c r="R73" s="90"/>
      <c r="S73" s="104"/>
      <c r="T73" s="90"/>
    </row>
    <row r="74" spans="2:20" x14ac:dyDescent="0.2">
      <c r="B74" s="1">
        <f t="shared" si="1"/>
        <v>3924</v>
      </c>
      <c r="C74" s="90"/>
      <c r="D74" s="21">
        <v>3934</v>
      </c>
      <c r="E74" s="56">
        <v>10</v>
      </c>
      <c r="F74" s="101"/>
      <c r="G74" s="101"/>
      <c r="H74" s="83">
        <v>164</v>
      </c>
      <c r="I74" s="25" t="s">
        <v>342</v>
      </c>
      <c r="J74" s="90"/>
      <c r="K74" s="90"/>
      <c r="L74" s="90"/>
      <c r="M74" s="90"/>
      <c r="N74" s="90"/>
      <c r="O74" s="90"/>
      <c r="P74" s="90"/>
      <c r="Q74" s="26" t="s">
        <v>411</v>
      </c>
      <c r="R74" s="90"/>
      <c r="S74" s="27" t="s">
        <v>414</v>
      </c>
      <c r="T74" s="90"/>
    </row>
    <row r="75" spans="2:20" x14ac:dyDescent="0.2">
      <c r="B75" s="1">
        <f t="shared" si="1"/>
        <v>0</v>
      </c>
      <c r="C75" s="90"/>
      <c r="D75" s="21"/>
      <c r="E75" s="56"/>
      <c r="F75" s="101"/>
      <c r="G75" s="101"/>
      <c r="H75" s="102"/>
      <c r="I75" s="90"/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</row>
    <row r="76" spans="2:20" x14ac:dyDescent="0.2">
      <c r="B76" s="1">
        <f t="shared" si="1"/>
        <v>0</v>
      </c>
      <c r="C76" s="90"/>
      <c r="D76" s="76"/>
      <c r="E76" s="56"/>
      <c r="F76" s="92"/>
      <c r="G76" s="92"/>
      <c r="H76" s="93"/>
      <c r="I76" s="272" t="s">
        <v>1167</v>
      </c>
      <c r="J76" s="90"/>
      <c r="K76" s="90"/>
      <c r="L76" s="90"/>
      <c r="M76" s="90"/>
      <c r="N76" s="90"/>
      <c r="O76" s="90"/>
      <c r="P76" s="90"/>
      <c r="Q76" s="94"/>
      <c r="R76" s="94"/>
      <c r="S76" s="94"/>
      <c r="T76" s="97"/>
    </row>
    <row r="77" spans="2:20" x14ac:dyDescent="0.2">
      <c r="B77" s="1"/>
      <c r="C77" s="90"/>
      <c r="D77" s="76"/>
      <c r="E77" s="56"/>
      <c r="F77" s="92"/>
      <c r="G77" s="92"/>
      <c r="H77" s="93"/>
      <c r="I77" s="269" t="s">
        <v>1166</v>
      </c>
      <c r="J77" s="90"/>
      <c r="K77" s="90"/>
      <c r="L77" s="90"/>
      <c r="M77" s="90"/>
      <c r="N77" s="90"/>
      <c r="O77" s="90"/>
      <c r="P77" s="90"/>
      <c r="Q77" s="94"/>
      <c r="R77" s="94"/>
      <c r="S77" s="94"/>
      <c r="T77" s="97"/>
    </row>
    <row r="78" spans="2:20" x14ac:dyDescent="0.2">
      <c r="B78" s="1"/>
      <c r="C78" s="90"/>
      <c r="D78" s="76"/>
      <c r="E78" s="56"/>
      <c r="F78" s="92"/>
      <c r="G78" s="92"/>
      <c r="H78" s="93"/>
      <c r="I78" s="205"/>
      <c r="J78" s="98" t="s">
        <v>891</v>
      </c>
      <c r="K78" s="99">
        <v>41</v>
      </c>
      <c r="L78" s="98" t="s">
        <v>892</v>
      </c>
      <c r="M78" s="99">
        <v>0</v>
      </c>
      <c r="N78" s="98" t="s">
        <v>1083</v>
      </c>
      <c r="O78" s="99">
        <v>1</v>
      </c>
      <c r="P78" s="99"/>
      <c r="Q78" s="94"/>
      <c r="R78" s="94"/>
      <c r="S78" s="94"/>
      <c r="T78" s="97"/>
    </row>
    <row r="79" spans="2:20" x14ac:dyDescent="0.2">
      <c r="B79" s="1">
        <f t="shared" si="1"/>
        <v>3924</v>
      </c>
      <c r="C79" s="90"/>
      <c r="D79" s="21">
        <v>3952</v>
      </c>
      <c r="E79" s="56">
        <v>28</v>
      </c>
      <c r="F79" s="101"/>
      <c r="G79" s="101"/>
      <c r="H79" s="83">
        <v>165</v>
      </c>
      <c r="I79" s="25" t="s">
        <v>432</v>
      </c>
      <c r="J79" s="90"/>
      <c r="K79" s="90"/>
      <c r="L79" s="90"/>
      <c r="M79" s="90"/>
      <c r="N79" s="90"/>
      <c r="O79" s="90"/>
      <c r="P79" s="90"/>
      <c r="Q79" s="26" t="s">
        <v>431</v>
      </c>
      <c r="R79" s="90"/>
      <c r="S79" s="38" t="s">
        <v>445</v>
      </c>
      <c r="T79" s="90"/>
    </row>
    <row r="80" spans="2:20" x14ac:dyDescent="0.2">
      <c r="B80" s="1">
        <f t="shared" si="1"/>
        <v>0</v>
      </c>
      <c r="C80" s="90"/>
      <c r="D80" s="21"/>
      <c r="E80" s="56"/>
      <c r="F80" s="101"/>
      <c r="G80" s="101"/>
      <c r="H80" s="83">
        <v>166</v>
      </c>
      <c r="I80" s="25" t="s">
        <v>433</v>
      </c>
      <c r="J80" s="90"/>
      <c r="K80" s="90"/>
      <c r="L80" s="90"/>
      <c r="M80" s="90"/>
      <c r="N80" s="90"/>
      <c r="O80" s="90"/>
      <c r="P80" s="90"/>
      <c r="Q80" s="26" t="s">
        <v>434</v>
      </c>
      <c r="R80" s="90"/>
      <c r="S80" s="38" t="s">
        <v>435</v>
      </c>
      <c r="T80" s="90"/>
    </row>
    <row r="81" spans="2:20" x14ac:dyDescent="0.2">
      <c r="B81" s="1">
        <f t="shared" si="1"/>
        <v>0</v>
      </c>
      <c r="C81" s="90"/>
      <c r="D81" s="21"/>
      <c r="E81" s="56"/>
      <c r="F81" s="101"/>
      <c r="G81" s="101"/>
      <c r="H81" s="83">
        <v>167</v>
      </c>
      <c r="I81" s="25" t="s">
        <v>415</v>
      </c>
      <c r="J81" s="90"/>
      <c r="K81" s="90"/>
      <c r="L81" s="90"/>
      <c r="M81" s="90"/>
      <c r="N81" s="90"/>
      <c r="O81" s="90"/>
      <c r="P81" s="90"/>
      <c r="Q81" s="26" t="s">
        <v>436</v>
      </c>
      <c r="R81" s="90"/>
      <c r="S81" s="38" t="s">
        <v>437</v>
      </c>
      <c r="T81" s="90"/>
    </row>
    <row r="82" spans="2:20" x14ac:dyDescent="0.2">
      <c r="B82" s="1">
        <f t="shared" si="1"/>
        <v>0</v>
      </c>
      <c r="C82" s="90"/>
      <c r="D82" s="21"/>
      <c r="E82" s="56"/>
      <c r="F82" s="101"/>
      <c r="G82" s="101"/>
      <c r="H82" s="83">
        <v>168</v>
      </c>
      <c r="I82" s="25" t="s">
        <v>439</v>
      </c>
      <c r="J82" s="90"/>
      <c r="K82" s="90"/>
      <c r="L82" s="90"/>
      <c r="M82" s="90"/>
      <c r="N82" s="90"/>
      <c r="O82" s="90"/>
      <c r="P82" s="90"/>
      <c r="Q82" s="26" t="s">
        <v>438</v>
      </c>
      <c r="R82" s="90"/>
      <c r="S82" s="38" t="s">
        <v>440</v>
      </c>
      <c r="T82" s="90"/>
    </row>
    <row r="83" spans="2:20" x14ac:dyDescent="0.2">
      <c r="B83" s="1">
        <f t="shared" si="1"/>
        <v>0</v>
      </c>
      <c r="C83" s="90"/>
      <c r="D83" s="21"/>
      <c r="E83" s="56"/>
      <c r="F83" s="101"/>
      <c r="G83" s="101"/>
      <c r="H83" s="83">
        <v>169</v>
      </c>
      <c r="I83" s="25" t="s">
        <v>416</v>
      </c>
      <c r="J83" s="90"/>
      <c r="K83" s="90"/>
      <c r="L83" s="90"/>
      <c r="M83" s="90"/>
      <c r="N83" s="90"/>
      <c r="O83" s="90"/>
      <c r="P83" s="90"/>
      <c r="Q83" s="26" t="s">
        <v>441</v>
      </c>
      <c r="R83" s="90"/>
      <c r="S83" s="38" t="s">
        <v>442</v>
      </c>
      <c r="T83" s="90"/>
    </row>
    <row r="84" spans="2:20" x14ac:dyDescent="0.2">
      <c r="B84" s="1">
        <f t="shared" si="1"/>
        <v>0</v>
      </c>
      <c r="C84" s="90"/>
      <c r="D84" s="21"/>
      <c r="E84" s="56"/>
      <c r="F84" s="101"/>
      <c r="G84" s="101"/>
      <c r="H84" s="83">
        <v>170</v>
      </c>
      <c r="I84" s="25" t="s">
        <v>417</v>
      </c>
      <c r="J84" s="90"/>
      <c r="K84" s="90"/>
      <c r="L84" s="90"/>
      <c r="M84" s="90"/>
      <c r="N84" s="90"/>
      <c r="O84" s="90"/>
      <c r="P84" s="90"/>
      <c r="Q84" s="26" t="s">
        <v>441</v>
      </c>
      <c r="R84" s="90"/>
      <c r="S84" s="38" t="s">
        <v>442</v>
      </c>
      <c r="T84" s="90"/>
    </row>
    <row r="85" spans="2:20" x14ac:dyDescent="0.2">
      <c r="B85" s="1">
        <f t="shared" si="1"/>
        <v>0</v>
      </c>
      <c r="C85" s="90"/>
      <c r="D85" s="21"/>
      <c r="E85" s="56"/>
      <c r="F85" s="101"/>
      <c r="G85" s="101"/>
      <c r="H85" s="83">
        <v>171</v>
      </c>
      <c r="I85" s="25" t="s">
        <v>418</v>
      </c>
      <c r="J85" s="90"/>
      <c r="K85" s="90"/>
      <c r="L85" s="90"/>
      <c r="M85" s="90"/>
      <c r="N85" s="90"/>
      <c r="O85" s="90"/>
      <c r="P85" s="90"/>
      <c r="Q85" s="26" t="s">
        <v>443</v>
      </c>
      <c r="R85" s="90"/>
      <c r="S85" s="38" t="s">
        <v>444</v>
      </c>
      <c r="T85" s="90"/>
    </row>
    <row r="86" spans="2:20" x14ac:dyDescent="0.2">
      <c r="B86" s="1">
        <f t="shared" si="1"/>
        <v>0</v>
      </c>
      <c r="C86" s="90"/>
      <c r="D86" s="21"/>
      <c r="E86" s="56"/>
      <c r="F86" s="101"/>
      <c r="G86" s="101"/>
      <c r="H86" s="83">
        <v>172</v>
      </c>
      <c r="I86" s="25" t="s">
        <v>419</v>
      </c>
      <c r="J86" s="90"/>
      <c r="K86" s="90"/>
      <c r="L86" s="90"/>
      <c r="M86" s="90"/>
      <c r="N86" s="90"/>
      <c r="O86" s="90"/>
      <c r="P86" s="90"/>
      <c r="Q86" s="26" t="s">
        <v>446</v>
      </c>
      <c r="R86" s="90"/>
      <c r="S86" s="38" t="s">
        <v>447</v>
      </c>
      <c r="T86" s="90"/>
    </row>
    <row r="87" spans="2:20" x14ac:dyDescent="0.2">
      <c r="B87" s="1">
        <f t="shared" si="1"/>
        <v>0</v>
      </c>
      <c r="C87" s="90"/>
      <c r="D87" s="21"/>
      <c r="E87" s="56"/>
      <c r="F87" s="101"/>
      <c r="G87" s="101"/>
      <c r="H87" s="83">
        <v>173</v>
      </c>
      <c r="I87" s="25" t="s">
        <v>420</v>
      </c>
      <c r="J87" s="90"/>
      <c r="K87" s="90"/>
      <c r="L87" s="90"/>
      <c r="M87" s="90"/>
      <c r="N87" s="90"/>
      <c r="O87" s="90"/>
      <c r="P87" s="90"/>
      <c r="Q87" s="26" t="s">
        <v>448</v>
      </c>
      <c r="R87" s="90"/>
      <c r="S87" s="38" t="s">
        <v>449</v>
      </c>
      <c r="T87" s="90"/>
    </row>
    <row r="88" spans="2:20" x14ac:dyDescent="0.2">
      <c r="B88" s="1">
        <f t="shared" si="1"/>
        <v>0</v>
      </c>
      <c r="C88" s="90"/>
      <c r="D88" s="21"/>
      <c r="E88" s="56"/>
      <c r="F88" s="101"/>
      <c r="G88" s="101"/>
      <c r="H88" s="83">
        <v>174</v>
      </c>
      <c r="I88" s="25" t="s">
        <v>421</v>
      </c>
      <c r="J88" s="90"/>
      <c r="K88" s="90"/>
      <c r="L88" s="90"/>
      <c r="M88" s="90"/>
      <c r="N88" s="90"/>
      <c r="O88" s="90"/>
      <c r="P88" s="90"/>
      <c r="Q88" s="26" t="s">
        <v>450</v>
      </c>
      <c r="R88" s="90"/>
      <c r="S88" s="38" t="s">
        <v>451</v>
      </c>
      <c r="T88" s="90"/>
    </row>
    <row r="89" spans="2:20" x14ac:dyDescent="0.2">
      <c r="B89" s="1">
        <f t="shared" si="1"/>
        <v>0</v>
      </c>
      <c r="C89" s="90"/>
      <c r="D89" s="21"/>
      <c r="E89" s="56"/>
      <c r="F89" s="101"/>
      <c r="G89" s="101"/>
      <c r="H89" s="83">
        <v>175</v>
      </c>
      <c r="I89" s="25" t="s">
        <v>422</v>
      </c>
      <c r="J89" s="90"/>
      <c r="K89" s="90"/>
      <c r="L89" s="90"/>
      <c r="M89" s="90"/>
      <c r="N89" s="90"/>
      <c r="O89" s="90"/>
      <c r="P89" s="90"/>
      <c r="Q89" s="26" t="s">
        <v>452</v>
      </c>
      <c r="R89" s="90"/>
      <c r="S89" s="38" t="s">
        <v>453</v>
      </c>
      <c r="T89" s="90"/>
    </row>
    <row r="90" spans="2:20" x14ac:dyDescent="0.2">
      <c r="B90" s="1">
        <f t="shared" si="1"/>
        <v>0</v>
      </c>
      <c r="C90" s="90"/>
      <c r="D90" s="21"/>
      <c r="E90" s="56"/>
      <c r="F90" s="101"/>
      <c r="G90" s="101"/>
      <c r="H90" s="83">
        <v>176</v>
      </c>
      <c r="I90" s="25" t="s">
        <v>423</v>
      </c>
      <c r="J90" s="90"/>
      <c r="K90" s="90"/>
      <c r="L90" s="90"/>
      <c r="M90" s="90"/>
      <c r="N90" s="90"/>
      <c r="O90" s="90"/>
      <c r="P90" s="90"/>
      <c r="Q90" s="26" t="s">
        <v>454</v>
      </c>
      <c r="R90" s="90"/>
      <c r="S90" s="38" t="s">
        <v>455</v>
      </c>
      <c r="T90" s="90"/>
    </row>
    <row r="91" spans="2:20" x14ac:dyDescent="0.2">
      <c r="B91" s="1">
        <f t="shared" si="1"/>
        <v>0</v>
      </c>
      <c r="C91" s="90"/>
      <c r="D91" s="21"/>
      <c r="E91" s="56"/>
      <c r="F91" s="101"/>
      <c r="G91" s="101"/>
      <c r="H91" s="83">
        <v>177</v>
      </c>
      <c r="I91" s="25" t="s">
        <v>424</v>
      </c>
      <c r="J91" s="90"/>
      <c r="K91" s="90"/>
      <c r="L91" s="90"/>
      <c r="M91" s="90"/>
      <c r="N91" s="90"/>
      <c r="O91" s="90"/>
      <c r="P91" s="90"/>
      <c r="Q91" s="26" t="s">
        <v>456</v>
      </c>
      <c r="R91" s="90"/>
      <c r="S91" s="38" t="s">
        <v>457</v>
      </c>
      <c r="T91" s="90"/>
    </row>
    <row r="92" spans="2:20" x14ac:dyDescent="0.2">
      <c r="B92" s="1">
        <f t="shared" si="1"/>
        <v>0</v>
      </c>
      <c r="C92" s="90"/>
      <c r="D92" s="21"/>
      <c r="E92" s="56"/>
      <c r="F92" s="101"/>
      <c r="G92" s="101"/>
      <c r="H92" s="83">
        <v>178</v>
      </c>
      <c r="I92" s="25" t="s">
        <v>425</v>
      </c>
      <c r="J92" s="90"/>
      <c r="K92" s="90"/>
      <c r="L92" s="90"/>
      <c r="M92" s="90"/>
      <c r="N92" s="90"/>
      <c r="O92" s="90"/>
      <c r="P92" s="90"/>
      <c r="Q92" s="26" t="s">
        <v>458</v>
      </c>
      <c r="R92" s="90"/>
      <c r="S92" s="38" t="s">
        <v>459</v>
      </c>
      <c r="T92" s="90"/>
    </row>
    <row r="93" spans="2:20" x14ac:dyDescent="0.2">
      <c r="B93" s="1">
        <f t="shared" si="1"/>
        <v>0</v>
      </c>
      <c r="C93" s="90"/>
      <c r="D93" s="21"/>
      <c r="E93" s="56"/>
      <c r="F93" s="101"/>
      <c r="G93" s="101"/>
      <c r="H93" s="83">
        <v>179</v>
      </c>
      <c r="I93" s="25" t="s">
        <v>1025</v>
      </c>
      <c r="J93" s="90"/>
      <c r="K93" s="90"/>
      <c r="L93" s="90"/>
      <c r="M93" s="90"/>
      <c r="N93" s="90"/>
      <c r="O93" s="90"/>
      <c r="P93" s="90"/>
      <c r="Q93" s="26" t="s">
        <v>460</v>
      </c>
      <c r="R93" s="90"/>
      <c r="S93" s="38" t="s">
        <v>459</v>
      </c>
      <c r="T93" s="90"/>
    </row>
    <row r="94" spans="2:20" x14ac:dyDescent="0.2">
      <c r="B94" s="1">
        <f t="shared" si="1"/>
        <v>0</v>
      </c>
      <c r="C94" s="90"/>
      <c r="D94" s="21"/>
      <c r="E94" s="56"/>
      <c r="F94" s="101"/>
      <c r="G94" s="101"/>
      <c r="H94" s="83">
        <v>180</v>
      </c>
      <c r="I94" s="25" t="s">
        <v>426</v>
      </c>
      <c r="J94" s="90"/>
      <c r="K94" s="90"/>
      <c r="L94" s="90"/>
      <c r="M94" s="90"/>
      <c r="N94" s="90"/>
      <c r="O94" s="90"/>
      <c r="P94" s="90"/>
      <c r="Q94" s="26" t="s">
        <v>460</v>
      </c>
      <c r="R94" s="90"/>
      <c r="S94" s="38" t="s">
        <v>461</v>
      </c>
      <c r="T94" s="90"/>
    </row>
    <row r="95" spans="2:20" x14ac:dyDescent="0.2">
      <c r="B95" s="1">
        <f t="shared" si="1"/>
        <v>0</v>
      </c>
      <c r="C95" s="90"/>
      <c r="D95" s="21"/>
      <c r="E95" s="56"/>
      <c r="F95" s="101"/>
      <c r="G95" s="101"/>
      <c r="H95" s="83">
        <v>181</v>
      </c>
      <c r="I95" s="25" t="s">
        <v>427</v>
      </c>
      <c r="J95" s="90"/>
      <c r="K95" s="90"/>
      <c r="L95" s="90"/>
      <c r="M95" s="90"/>
      <c r="N95" s="90"/>
      <c r="O95" s="90"/>
      <c r="P95" s="90"/>
      <c r="Q95" s="26" t="s">
        <v>463</v>
      </c>
      <c r="R95" s="90"/>
      <c r="S95" s="38" t="s">
        <v>462</v>
      </c>
      <c r="T95" s="90"/>
    </row>
    <row r="96" spans="2:20" x14ac:dyDescent="0.2">
      <c r="B96" s="1">
        <f t="shared" si="1"/>
        <v>0</v>
      </c>
      <c r="C96" s="90"/>
      <c r="D96" s="21"/>
      <c r="E96" s="56"/>
      <c r="F96" s="101"/>
      <c r="G96" s="101"/>
      <c r="H96" s="83">
        <v>182</v>
      </c>
      <c r="I96" s="25" t="s">
        <v>428</v>
      </c>
      <c r="J96" s="90"/>
      <c r="K96" s="90"/>
      <c r="L96" s="90"/>
      <c r="M96" s="90"/>
      <c r="N96" s="90"/>
      <c r="O96" s="90"/>
      <c r="P96" s="90"/>
      <c r="Q96" s="26" t="s">
        <v>464</v>
      </c>
      <c r="R96" s="90"/>
      <c r="S96" s="38" t="s">
        <v>464</v>
      </c>
      <c r="T96" s="90"/>
    </row>
    <row r="97" spans="2:20" x14ac:dyDescent="0.2">
      <c r="B97" s="1">
        <f t="shared" si="1"/>
        <v>0</v>
      </c>
      <c r="C97" s="90"/>
      <c r="D97" s="21"/>
      <c r="E97" s="56"/>
      <c r="F97" s="101"/>
      <c r="G97" s="101"/>
      <c r="H97" s="83">
        <v>183</v>
      </c>
      <c r="I97" s="25" t="s">
        <v>429</v>
      </c>
      <c r="J97" s="90"/>
      <c r="K97" s="90"/>
      <c r="L97" s="90"/>
      <c r="M97" s="90"/>
      <c r="N97" s="90"/>
      <c r="O97" s="90"/>
      <c r="P97" s="90"/>
      <c r="Q97" s="26" t="s">
        <v>465</v>
      </c>
      <c r="R97" s="90"/>
      <c r="S97" s="38" t="s">
        <v>466</v>
      </c>
      <c r="T97" s="90"/>
    </row>
    <row r="98" spans="2:20" x14ac:dyDescent="0.2">
      <c r="B98" s="1">
        <f t="shared" si="1"/>
        <v>0</v>
      </c>
      <c r="C98" s="90"/>
      <c r="D98" s="21"/>
      <c r="E98" s="56"/>
      <c r="F98" s="101"/>
      <c r="G98" s="101"/>
      <c r="H98" s="83">
        <v>184</v>
      </c>
      <c r="I98" s="25" t="s">
        <v>430</v>
      </c>
      <c r="J98" s="90"/>
      <c r="K98" s="90"/>
      <c r="L98" s="90"/>
      <c r="M98" s="90"/>
      <c r="N98" s="90"/>
      <c r="O98" s="90"/>
      <c r="P98" s="90"/>
      <c r="Q98" s="26" t="s">
        <v>467</v>
      </c>
      <c r="R98" s="90"/>
      <c r="S98" s="38" t="s">
        <v>468</v>
      </c>
      <c r="T98" s="90"/>
    </row>
    <row r="99" spans="2:20" x14ac:dyDescent="0.2">
      <c r="B99" s="1">
        <f t="shared" si="1"/>
        <v>0</v>
      </c>
      <c r="C99" s="90"/>
      <c r="D99" s="21"/>
      <c r="E99" s="56"/>
      <c r="F99" s="101"/>
      <c r="G99" s="101"/>
      <c r="H99" s="83">
        <v>185</v>
      </c>
      <c r="I99" s="25" t="s">
        <v>469</v>
      </c>
      <c r="J99" s="90"/>
      <c r="K99" s="90"/>
      <c r="L99" s="90"/>
      <c r="M99" s="90"/>
      <c r="N99" s="90"/>
      <c r="O99" s="90"/>
      <c r="P99" s="90"/>
      <c r="Q99" s="26" t="s">
        <v>470</v>
      </c>
      <c r="R99" s="90"/>
      <c r="S99" s="38" t="s">
        <v>471</v>
      </c>
      <c r="T99" s="90"/>
    </row>
    <row r="100" spans="2:20" x14ac:dyDescent="0.2">
      <c r="B100" s="1">
        <f t="shared" si="1"/>
        <v>0</v>
      </c>
      <c r="C100" s="90"/>
      <c r="D100" s="21"/>
      <c r="E100" s="56"/>
      <c r="F100" s="101"/>
      <c r="G100" s="101"/>
      <c r="H100" s="83">
        <v>186</v>
      </c>
      <c r="I100" s="25" t="s">
        <v>472</v>
      </c>
      <c r="J100" s="90"/>
      <c r="K100" s="90"/>
      <c r="L100" s="90"/>
      <c r="M100" s="90"/>
      <c r="N100" s="90"/>
      <c r="O100" s="90"/>
      <c r="P100" s="90"/>
      <c r="Q100" s="26" t="s">
        <v>473</v>
      </c>
      <c r="R100" s="90"/>
      <c r="S100" s="256" t="s">
        <v>1084</v>
      </c>
      <c r="T100" s="90"/>
    </row>
    <row r="101" spans="2:20" x14ac:dyDescent="0.2">
      <c r="B101" s="1">
        <f t="shared" si="1"/>
        <v>0</v>
      </c>
      <c r="C101" s="90"/>
      <c r="D101" s="21"/>
      <c r="E101" s="56"/>
      <c r="F101" s="101"/>
      <c r="G101" s="101"/>
      <c r="H101" s="108"/>
      <c r="I101" s="90"/>
      <c r="J101" s="90"/>
      <c r="K101" s="90"/>
      <c r="L101" s="90"/>
      <c r="M101" s="90"/>
      <c r="N101" s="90"/>
      <c r="O101" s="90"/>
      <c r="P101" s="90"/>
      <c r="Q101" s="103"/>
      <c r="R101" s="90"/>
      <c r="S101" s="41"/>
      <c r="T101" s="90"/>
    </row>
    <row r="102" spans="2:20" x14ac:dyDescent="0.2">
      <c r="B102" s="1">
        <f t="shared" si="1"/>
        <v>3924</v>
      </c>
      <c r="C102" s="90"/>
      <c r="D102" s="21">
        <v>3956</v>
      </c>
      <c r="E102" s="56">
        <v>32</v>
      </c>
      <c r="F102" s="101"/>
      <c r="G102" s="101"/>
      <c r="H102" s="83">
        <v>187</v>
      </c>
      <c r="I102" s="25" t="s">
        <v>476</v>
      </c>
      <c r="J102" s="90"/>
      <c r="K102" s="90"/>
      <c r="L102" s="90"/>
      <c r="M102" s="90"/>
      <c r="N102" s="90"/>
      <c r="O102" s="90"/>
      <c r="P102" s="90"/>
      <c r="Q102" s="26" t="s">
        <v>474</v>
      </c>
      <c r="R102" s="90"/>
      <c r="S102" s="38" t="s">
        <v>475</v>
      </c>
      <c r="T102" s="90"/>
    </row>
    <row r="103" spans="2:20" x14ac:dyDescent="0.2">
      <c r="B103" s="1">
        <f t="shared" si="1"/>
        <v>0</v>
      </c>
      <c r="C103" s="90"/>
      <c r="D103" s="21"/>
      <c r="E103" s="56"/>
      <c r="F103" s="101"/>
      <c r="G103" s="101"/>
      <c r="H103" s="83">
        <v>188</v>
      </c>
      <c r="I103" s="25" t="s">
        <v>477</v>
      </c>
      <c r="J103" s="90"/>
      <c r="K103" s="90"/>
      <c r="L103" s="90"/>
      <c r="M103" s="90"/>
      <c r="N103" s="90"/>
      <c r="O103" s="90"/>
      <c r="P103" s="90"/>
      <c r="Q103" s="26" t="s">
        <v>483</v>
      </c>
      <c r="R103" s="90"/>
      <c r="S103" s="38" t="s">
        <v>479</v>
      </c>
      <c r="T103" s="90"/>
    </row>
    <row r="104" spans="2:20" x14ac:dyDescent="0.2">
      <c r="B104" s="1">
        <f t="shared" si="1"/>
        <v>0</v>
      </c>
      <c r="C104" s="90"/>
      <c r="D104" s="21"/>
      <c r="E104" s="56"/>
      <c r="F104" s="101"/>
      <c r="G104" s="101"/>
      <c r="H104" s="83">
        <v>189</v>
      </c>
      <c r="I104" s="25" t="s">
        <v>485</v>
      </c>
      <c r="J104" s="90"/>
      <c r="K104" s="90"/>
      <c r="L104" s="90"/>
      <c r="M104" s="90"/>
      <c r="N104" s="90"/>
      <c r="O104" s="90"/>
      <c r="P104" s="90"/>
      <c r="Q104" s="26" t="s">
        <v>484</v>
      </c>
      <c r="R104" s="90"/>
      <c r="S104" s="38" t="s">
        <v>478</v>
      </c>
      <c r="T104" s="90"/>
    </row>
    <row r="105" spans="2:20" x14ac:dyDescent="0.2">
      <c r="B105" s="1">
        <f t="shared" si="1"/>
        <v>0</v>
      </c>
      <c r="C105" s="90"/>
      <c r="D105" s="21"/>
      <c r="E105" s="56"/>
      <c r="F105" s="101"/>
      <c r="G105" s="101"/>
      <c r="H105" s="83">
        <v>190</v>
      </c>
      <c r="I105" s="25" t="s">
        <v>486</v>
      </c>
      <c r="J105" s="90"/>
      <c r="K105" s="90"/>
      <c r="L105" s="90"/>
      <c r="M105" s="90"/>
      <c r="N105" s="90"/>
      <c r="O105" s="90"/>
      <c r="P105" s="90"/>
      <c r="Q105" s="26" t="s">
        <v>480</v>
      </c>
      <c r="R105" s="90"/>
      <c r="S105" s="38" t="s">
        <v>481</v>
      </c>
      <c r="T105" s="90"/>
    </row>
    <row r="106" spans="2:20" x14ac:dyDescent="0.2">
      <c r="B106" s="1">
        <f t="shared" si="1"/>
        <v>0</v>
      </c>
      <c r="C106" s="90"/>
      <c r="D106" s="21"/>
      <c r="E106" s="56"/>
      <c r="F106" s="101"/>
      <c r="G106" s="101"/>
      <c r="H106" s="83">
        <v>191</v>
      </c>
      <c r="I106" s="25" t="s">
        <v>482</v>
      </c>
      <c r="J106" s="90"/>
      <c r="K106" s="90"/>
      <c r="L106" s="90"/>
      <c r="M106" s="90"/>
      <c r="N106" s="90"/>
      <c r="O106" s="90"/>
      <c r="P106" s="90"/>
      <c r="Q106" s="26" t="s">
        <v>488</v>
      </c>
      <c r="R106" s="90"/>
      <c r="S106" s="38" t="s">
        <v>487</v>
      </c>
      <c r="T106" s="90"/>
    </row>
    <row r="107" spans="2:20" x14ac:dyDescent="0.2">
      <c r="B107" s="1">
        <f t="shared" si="1"/>
        <v>0</v>
      </c>
      <c r="C107" s="90"/>
      <c r="D107" s="21"/>
      <c r="E107" s="56"/>
      <c r="F107" s="101"/>
      <c r="G107" s="101"/>
      <c r="H107" s="83">
        <v>192</v>
      </c>
      <c r="I107" s="25" t="s">
        <v>491</v>
      </c>
      <c r="J107" s="90"/>
      <c r="K107" s="90"/>
      <c r="L107" s="90"/>
      <c r="M107" s="90"/>
      <c r="N107" s="90"/>
      <c r="O107" s="90"/>
      <c r="P107" s="90"/>
      <c r="Q107" s="26" t="s">
        <v>493</v>
      </c>
      <c r="R107" s="90"/>
      <c r="S107" s="38" t="s">
        <v>494</v>
      </c>
      <c r="T107" s="90"/>
    </row>
    <row r="108" spans="2:20" x14ac:dyDescent="0.2">
      <c r="B108" s="1">
        <f t="shared" si="1"/>
        <v>0</v>
      </c>
      <c r="C108" s="90"/>
      <c r="D108" s="21"/>
      <c r="E108" s="56"/>
      <c r="F108" s="101"/>
      <c r="G108" s="101"/>
      <c r="H108" s="83">
        <v>193</v>
      </c>
      <c r="I108" s="25" t="s">
        <v>489</v>
      </c>
      <c r="J108" s="90"/>
      <c r="K108" s="90"/>
      <c r="L108" s="90"/>
      <c r="M108" s="90"/>
      <c r="N108" s="90"/>
      <c r="O108" s="90"/>
      <c r="P108" s="90"/>
      <c r="Q108" s="26" t="s">
        <v>495</v>
      </c>
      <c r="R108" s="90"/>
      <c r="S108" s="38" t="s">
        <v>502</v>
      </c>
      <c r="T108" s="90"/>
    </row>
    <row r="109" spans="2:20" x14ac:dyDescent="0.2">
      <c r="B109" s="1">
        <f t="shared" si="1"/>
        <v>0</v>
      </c>
      <c r="C109" s="90"/>
      <c r="D109" s="21"/>
      <c r="E109" s="56"/>
      <c r="F109" s="101"/>
      <c r="G109" s="101"/>
      <c r="H109" s="83">
        <v>194</v>
      </c>
      <c r="I109" s="25" t="s">
        <v>504</v>
      </c>
      <c r="J109" s="90"/>
      <c r="K109" s="90"/>
      <c r="L109" s="90"/>
      <c r="M109" s="90"/>
      <c r="N109" s="90"/>
      <c r="O109" s="90"/>
      <c r="P109" s="90"/>
      <c r="Q109" s="26" t="s">
        <v>503</v>
      </c>
      <c r="R109" s="90"/>
      <c r="S109" s="38" t="s">
        <v>498</v>
      </c>
      <c r="T109" s="90"/>
    </row>
    <row r="110" spans="2:20" x14ac:dyDescent="0.2">
      <c r="B110" s="1">
        <f t="shared" si="1"/>
        <v>0</v>
      </c>
      <c r="C110" s="90"/>
      <c r="D110" s="21"/>
      <c r="E110" s="56"/>
      <c r="F110" s="101"/>
      <c r="G110" s="101"/>
      <c r="H110" s="83">
        <v>195</v>
      </c>
      <c r="I110" s="25" t="s">
        <v>492</v>
      </c>
      <c r="J110" s="90"/>
      <c r="K110" s="90"/>
      <c r="L110" s="90"/>
      <c r="M110" s="90"/>
      <c r="N110" s="90"/>
      <c r="O110" s="90"/>
      <c r="P110" s="90"/>
      <c r="Q110" s="26" t="s">
        <v>496</v>
      </c>
      <c r="R110" s="90"/>
      <c r="S110" s="38" t="s">
        <v>499</v>
      </c>
      <c r="T110" s="90"/>
    </row>
    <row r="111" spans="2:20" x14ac:dyDescent="0.2">
      <c r="B111" s="1">
        <f t="shared" si="1"/>
        <v>0</v>
      </c>
      <c r="C111" s="90"/>
      <c r="D111" s="21"/>
      <c r="E111" s="56"/>
      <c r="F111" s="101"/>
      <c r="G111" s="101"/>
      <c r="H111" s="83">
        <v>196</v>
      </c>
      <c r="I111" s="25" t="s">
        <v>490</v>
      </c>
      <c r="J111" s="90"/>
      <c r="K111" s="90"/>
      <c r="L111" s="90"/>
      <c r="M111" s="90"/>
      <c r="N111" s="90"/>
      <c r="O111" s="90"/>
      <c r="P111" s="90"/>
      <c r="Q111" s="26" t="s">
        <v>497</v>
      </c>
      <c r="R111" s="90"/>
      <c r="S111" s="38" t="s">
        <v>500</v>
      </c>
      <c r="T111" s="90"/>
    </row>
    <row r="112" spans="2:20" x14ac:dyDescent="0.2">
      <c r="B112" s="1">
        <f t="shared" si="1"/>
        <v>0</v>
      </c>
      <c r="C112" s="90"/>
      <c r="D112" s="21"/>
      <c r="E112" s="56"/>
      <c r="F112" s="101"/>
      <c r="G112" s="101"/>
      <c r="H112" s="83">
        <v>197</v>
      </c>
      <c r="I112" s="25" t="s">
        <v>506</v>
      </c>
      <c r="J112" s="90"/>
      <c r="K112" s="90"/>
      <c r="L112" s="90"/>
      <c r="M112" s="90"/>
      <c r="N112" s="90"/>
      <c r="O112" s="90"/>
      <c r="P112" s="90"/>
      <c r="Q112" s="26" t="s">
        <v>505</v>
      </c>
      <c r="R112" s="90"/>
      <c r="S112" s="38" t="s">
        <v>501</v>
      </c>
      <c r="T112" s="90"/>
    </row>
    <row r="113" spans="2:20" x14ac:dyDescent="0.2">
      <c r="B113" s="1">
        <f t="shared" si="1"/>
        <v>0</v>
      </c>
      <c r="C113" s="90"/>
      <c r="D113" s="21"/>
      <c r="E113" s="56"/>
      <c r="F113" s="101"/>
      <c r="G113" s="101"/>
      <c r="H113" s="83">
        <v>198</v>
      </c>
      <c r="I113" s="25" t="s">
        <v>507</v>
      </c>
      <c r="J113" s="90"/>
      <c r="K113" s="90"/>
      <c r="L113" s="90"/>
      <c r="M113" s="90"/>
      <c r="N113" s="90"/>
      <c r="O113" s="90"/>
      <c r="P113" s="90"/>
      <c r="Q113" s="26" t="s">
        <v>508</v>
      </c>
      <c r="R113" s="90"/>
      <c r="S113" s="38" t="s">
        <v>530</v>
      </c>
      <c r="T113" s="90"/>
    </row>
    <row r="114" spans="2:20" x14ac:dyDescent="0.2">
      <c r="B114" s="1">
        <f t="shared" si="1"/>
        <v>0</v>
      </c>
      <c r="C114" s="90"/>
      <c r="D114" s="21"/>
      <c r="E114" s="56"/>
      <c r="F114" s="101"/>
      <c r="G114" s="101"/>
      <c r="H114" s="83">
        <v>199</v>
      </c>
      <c r="I114" s="25" t="s">
        <v>509</v>
      </c>
      <c r="J114" s="90"/>
      <c r="K114" s="90"/>
      <c r="L114" s="90"/>
      <c r="M114" s="90"/>
      <c r="N114" s="90"/>
      <c r="O114" s="90"/>
      <c r="P114" s="90"/>
      <c r="Q114" s="26" t="s">
        <v>510</v>
      </c>
      <c r="R114" s="90"/>
      <c r="S114" s="38" t="s">
        <v>530</v>
      </c>
      <c r="T114" s="90"/>
    </row>
    <row r="115" spans="2:20" x14ac:dyDescent="0.2">
      <c r="B115" s="1">
        <f t="shared" si="1"/>
        <v>0</v>
      </c>
      <c r="C115" s="90"/>
      <c r="D115" s="21"/>
      <c r="E115" s="56"/>
      <c r="F115" s="101"/>
      <c r="G115" s="101"/>
      <c r="H115" s="83">
        <v>200</v>
      </c>
      <c r="I115" s="25" t="s">
        <v>531</v>
      </c>
      <c r="J115" s="90"/>
      <c r="K115" s="90"/>
      <c r="L115" s="90"/>
      <c r="M115" s="90"/>
      <c r="N115" s="90"/>
      <c r="O115" s="90"/>
      <c r="P115" s="90"/>
      <c r="Q115" s="26" t="s">
        <v>511</v>
      </c>
      <c r="R115" s="90"/>
      <c r="S115" s="38" t="s">
        <v>512</v>
      </c>
      <c r="T115" s="90"/>
    </row>
    <row r="116" spans="2:20" x14ac:dyDescent="0.2">
      <c r="B116" s="1">
        <f t="shared" si="1"/>
        <v>0</v>
      </c>
      <c r="C116" s="90"/>
      <c r="D116" s="21"/>
      <c r="E116" s="56"/>
      <c r="F116" s="101"/>
      <c r="G116" s="101"/>
      <c r="H116" s="83">
        <v>201</v>
      </c>
      <c r="I116" s="25" t="s">
        <v>513</v>
      </c>
      <c r="J116" s="90"/>
      <c r="K116" s="90"/>
      <c r="L116" s="90"/>
      <c r="M116" s="90"/>
      <c r="N116" s="90"/>
      <c r="O116" s="90"/>
      <c r="P116" s="90"/>
      <c r="Q116" s="26" t="s">
        <v>514</v>
      </c>
      <c r="R116" s="90"/>
      <c r="S116" s="38" t="s">
        <v>515</v>
      </c>
      <c r="T116" s="90"/>
    </row>
    <row r="117" spans="2:20" x14ac:dyDescent="0.2">
      <c r="B117" s="1">
        <f t="shared" ref="B117:B167" si="2">D117-E117</f>
        <v>0</v>
      </c>
      <c r="C117" s="90"/>
      <c r="D117" s="21"/>
      <c r="E117" s="56"/>
      <c r="F117" s="101"/>
      <c r="G117" s="101"/>
      <c r="H117" s="83">
        <v>202</v>
      </c>
      <c r="I117" s="25" t="s">
        <v>516</v>
      </c>
      <c r="J117" s="90"/>
      <c r="K117" s="90"/>
      <c r="L117" s="90"/>
      <c r="M117" s="90"/>
      <c r="N117" s="90"/>
      <c r="O117" s="90"/>
      <c r="P117" s="90"/>
      <c r="Q117" s="26" t="s">
        <v>517</v>
      </c>
      <c r="R117" s="90"/>
      <c r="S117" s="38" t="s">
        <v>518</v>
      </c>
      <c r="T117" s="90"/>
    </row>
    <row r="118" spans="2:20" x14ac:dyDescent="0.2">
      <c r="B118" s="1">
        <f t="shared" si="2"/>
        <v>0</v>
      </c>
      <c r="C118" s="90"/>
      <c r="D118" s="21"/>
      <c r="E118" s="56"/>
      <c r="F118" s="101"/>
      <c r="G118" s="101"/>
      <c r="H118" s="83">
        <v>203</v>
      </c>
      <c r="I118" s="25" t="s">
        <v>519</v>
      </c>
      <c r="J118" s="90"/>
      <c r="K118" s="90"/>
      <c r="L118" s="90"/>
      <c r="M118" s="90"/>
      <c r="N118" s="90"/>
      <c r="O118" s="90"/>
      <c r="P118" s="90"/>
      <c r="Q118" s="26" t="s">
        <v>520</v>
      </c>
      <c r="R118" s="90"/>
      <c r="S118" s="38" t="s">
        <v>521</v>
      </c>
      <c r="T118" s="90"/>
    </row>
    <row r="119" spans="2:20" x14ac:dyDescent="0.2">
      <c r="B119" s="1">
        <f t="shared" si="2"/>
        <v>0</v>
      </c>
      <c r="C119" s="90"/>
      <c r="D119" s="21"/>
      <c r="E119" s="56"/>
      <c r="F119" s="101"/>
      <c r="G119" s="101"/>
      <c r="H119" s="83">
        <v>204</v>
      </c>
      <c r="I119" s="25" t="s">
        <v>522</v>
      </c>
      <c r="J119" s="90"/>
      <c r="K119" s="90"/>
      <c r="L119" s="90"/>
      <c r="M119" s="90"/>
      <c r="N119" s="90"/>
      <c r="O119" s="90"/>
      <c r="P119" s="90"/>
      <c r="Q119" s="26" t="s">
        <v>523</v>
      </c>
      <c r="R119" s="90"/>
      <c r="S119" s="38" t="s">
        <v>524</v>
      </c>
      <c r="T119" s="90"/>
    </row>
    <row r="120" spans="2:20" x14ac:dyDescent="0.2">
      <c r="B120" s="1">
        <f t="shared" si="2"/>
        <v>0</v>
      </c>
      <c r="C120" s="90"/>
      <c r="D120" s="21"/>
      <c r="E120" s="56"/>
      <c r="F120" s="101"/>
      <c r="G120" s="101"/>
      <c r="H120" s="83">
        <v>205</v>
      </c>
      <c r="I120" s="25" t="s">
        <v>525</v>
      </c>
      <c r="J120" s="90"/>
      <c r="K120" s="90"/>
      <c r="L120" s="90"/>
      <c r="M120" s="90"/>
      <c r="N120" s="90"/>
      <c r="O120" s="90"/>
      <c r="P120" s="90"/>
      <c r="Q120" s="26" t="s">
        <v>526</v>
      </c>
      <c r="R120" s="90"/>
      <c r="S120" s="38" t="s">
        <v>532</v>
      </c>
      <c r="T120" s="90"/>
    </row>
    <row r="121" spans="2:20" x14ac:dyDescent="0.2">
      <c r="B121" s="1">
        <f t="shared" si="2"/>
        <v>0</v>
      </c>
      <c r="C121" s="90"/>
      <c r="D121" s="21"/>
      <c r="E121" s="56"/>
      <c r="F121" s="101"/>
      <c r="G121" s="101"/>
      <c r="H121" s="83">
        <v>206</v>
      </c>
      <c r="I121" s="25" t="s">
        <v>527</v>
      </c>
      <c r="J121" s="90"/>
      <c r="K121" s="90"/>
      <c r="L121" s="90"/>
      <c r="M121" s="90"/>
      <c r="N121" s="90"/>
      <c r="O121" s="90"/>
      <c r="P121" s="90"/>
      <c r="Q121" s="26" t="s">
        <v>528</v>
      </c>
      <c r="R121" s="90"/>
      <c r="S121" s="38" t="s">
        <v>529</v>
      </c>
      <c r="T121" s="90"/>
    </row>
    <row r="122" spans="2:20" x14ac:dyDescent="0.2">
      <c r="B122" s="1">
        <f t="shared" si="2"/>
        <v>0</v>
      </c>
      <c r="C122" s="90"/>
      <c r="D122" s="21"/>
      <c r="E122" s="56"/>
      <c r="F122" s="101"/>
      <c r="G122" s="101"/>
      <c r="H122" s="108"/>
      <c r="I122" s="90"/>
      <c r="J122" s="90"/>
      <c r="K122" s="90"/>
      <c r="L122" s="90"/>
      <c r="M122" s="90"/>
      <c r="N122" s="90"/>
      <c r="O122" s="90"/>
      <c r="P122" s="90"/>
      <c r="Q122" s="103"/>
      <c r="R122" s="90"/>
      <c r="S122" s="90"/>
      <c r="T122" s="90"/>
    </row>
    <row r="123" spans="2:20" x14ac:dyDescent="0.2">
      <c r="B123" s="1">
        <f t="shared" si="2"/>
        <v>0</v>
      </c>
      <c r="C123" s="90"/>
      <c r="D123" s="76"/>
      <c r="E123" s="56"/>
      <c r="F123" s="92"/>
      <c r="G123" s="92"/>
      <c r="H123" s="93"/>
      <c r="I123" s="272" t="s">
        <v>1169</v>
      </c>
      <c r="J123" s="90"/>
      <c r="K123" s="90"/>
      <c r="L123" s="90"/>
      <c r="M123" s="90"/>
      <c r="N123" s="90"/>
      <c r="O123" s="90"/>
      <c r="P123" s="90"/>
      <c r="Q123" s="94"/>
      <c r="R123" s="94"/>
      <c r="S123" s="94"/>
      <c r="T123" s="97"/>
    </row>
    <row r="124" spans="2:20" x14ac:dyDescent="0.2">
      <c r="B124" s="1"/>
      <c r="C124" s="90"/>
      <c r="D124" s="76"/>
      <c r="E124" s="56"/>
      <c r="F124" s="92"/>
      <c r="G124" s="92"/>
      <c r="H124" s="93"/>
      <c r="I124" s="269" t="s">
        <v>1168</v>
      </c>
      <c r="J124" s="90"/>
      <c r="K124" s="90"/>
      <c r="L124" s="90"/>
      <c r="M124" s="90"/>
      <c r="N124" s="90"/>
      <c r="O124" s="90"/>
      <c r="P124" s="90"/>
      <c r="Q124" s="94"/>
      <c r="R124" s="94"/>
      <c r="S124" s="94"/>
      <c r="T124" s="97"/>
    </row>
    <row r="125" spans="2:20" x14ac:dyDescent="0.2">
      <c r="B125" s="1"/>
      <c r="C125" s="90"/>
      <c r="D125" s="76"/>
      <c r="E125" s="56"/>
      <c r="F125" s="92"/>
      <c r="G125" s="92"/>
      <c r="H125" s="93"/>
      <c r="I125" s="205"/>
      <c r="J125" s="98" t="s">
        <v>891</v>
      </c>
      <c r="K125" s="99">
        <v>38</v>
      </c>
      <c r="L125" s="98" t="s">
        <v>892</v>
      </c>
      <c r="M125" s="99">
        <v>0</v>
      </c>
      <c r="N125" s="98" t="s">
        <v>1083</v>
      </c>
      <c r="O125" s="99">
        <v>1</v>
      </c>
      <c r="P125" s="99"/>
      <c r="Q125" s="94"/>
      <c r="R125" s="94"/>
      <c r="S125" s="94"/>
      <c r="T125" s="97"/>
    </row>
    <row r="126" spans="2:20" x14ac:dyDescent="0.2">
      <c r="B126" s="1">
        <f t="shared" si="2"/>
        <v>3924</v>
      </c>
      <c r="C126" s="90"/>
      <c r="D126" s="21">
        <v>3956</v>
      </c>
      <c r="E126" s="56">
        <v>32</v>
      </c>
      <c r="F126" s="101"/>
      <c r="G126" s="101"/>
      <c r="H126" s="83">
        <v>207</v>
      </c>
      <c r="I126" s="25" t="s">
        <v>533</v>
      </c>
      <c r="J126" s="90"/>
      <c r="K126" s="90"/>
      <c r="L126" s="90"/>
      <c r="M126" s="90"/>
      <c r="N126" s="90"/>
      <c r="O126" s="90"/>
      <c r="P126" s="90"/>
      <c r="Q126" s="26" t="s">
        <v>557</v>
      </c>
      <c r="R126" s="90"/>
      <c r="S126" s="38" t="s">
        <v>558</v>
      </c>
      <c r="T126" s="90"/>
    </row>
    <row r="127" spans="2:20" x14ac:dyDescent="0.2">
      <c r="B127" s="1">
        <f t="shared" si="2"/>
        <v>0</v>
      </c>
      <c r="C127" s="90"/>
      <c r="D127" s="21"/>
      <c r="E127" s="56"/>
      <c r="F127" s="101"/>
      <c r="G127" s="101"/>
      <c r="H127" s="83">
        <v>208</v>
      </c>
      <c r="I127" s="25" t="s">
        <v>534</v>
      </c>
      <c r="J127" s="90"/>
      <c r="K127" s="90"/>
      <c r="L127" s="90"/>
      <c r="M127" s="90"/>
      <c r="N127" s="90"/>
      <c r="O127" s="90"/>
      <c r="P127" s="90"/>
      <c r="Q127" s="26" t="s">
        <v>559</v>
      </c>
      <c r="R127" s="90"/>
      <c r="S127" s="38" t="s">
        <v>558</v>
      </c>
      <c r="T127" s="90"/>
    </row>
    <row r="128" spans="2:20" x14ac:dyDescent="0.2">
      <c r="B128" s="1">
        <f t="shared" si="2"/>
        <v>0</v>
      </c>
      <c r="C128" s="90"/>
      <c r="D128" s="21"/>
      <c r="E128" s="56"/>
      <c r="F128" s="101"/>
      <c r="G128" s="101"/>
      <c r="H128" s="83">
        <v>209</v>
      </c>
      <c r="I128" s="25" t="s">
        <v>535</v>
      </c>
      <c r="J128" s="90"/>
      <c r="K128" s="90"/>
      <c r="L128" s="90"/>
      <c r="M128" s="90"/>
      <c r="N128" s="90"/>
      <c r="O128" s="90"/>
      <c r="P128" s="90"/>
      <c r="Q128" s="26" t="s">
        <v>560</v>
      </c>
      <c r="R128" s="90"/>
      <c r="S128" s="38" t="s">
        <v>558</v>
      </c>
      <c r="T128" s="90"/>
    </row>
    <row r="129" spans="2:20" x14ac:dyDescent="0.2">
      <c r="B129" s="1">
        <f t="shared" si="2"/>
        <v>0</v>
      </c>
      <c r="C129" s="90"/>
      <c r="D129" s="21"/>
      <c r="E129" s="56"/>
      <c r="F129" s="101"/>
      <c r="G129" s="101"/>
      <c r="H129" s="83">
        <v>210</v>
      </c>
      <c r="I129" s="25" t="s">
        <v>536</v>
      </c>
      <c r="J129" s="90"/>
      <c r="K129" s="90"/>
      <c r="L129" s="90"/>
      <c r="M129" s="90"/>
      <c r="N129" s="90"/>
      <c r="O129" s="90"/>
      <c r="P129" s="90"/>
      <c r="Q129" s="26" t="s">
        <v>561</v>
      </c>
      <c r="R129" s="90"/>
      <c r="S129" s="38" t="s">
        <v>558</v>
      </c>
      <c r="T129" s="90"/>
    </row>
    <row r="130" spans="2:20" x14ac:dyDescent="0.2">
      <c r="B130" s="1">
        <f t="shared" si="2"/>
        <v>0</v>
      </c>
      <c r="C130" s="90"/>
      <c r="D130" s="21"/>
      <c r="E130" s="56"/>
      <c r="F130" s="101"/>
      <c r="G130" s="101"/>
      <c r="H130" s="83">
        <v>211</v>
      </c>
      <c r="I130" s="25" t="s">
        <v>537</v>
      </c>
      <c r="J130" s="90"/>
      <c r="K130" s="90"/>
      <c r="L130" s="90"/>
      <c r="M130" s="90"/>
      <c r="N130" s="90"/>
      <c r="O130" s="90"/>
      <c r="P130" s="90"/>
      <c r="Q130" s="26" t="s">
        <v>562</v>
      </c>
      <c r="R130" s="90"/>
      <c r="S130" s="38" t="s">
        <v>563</v>
      </c>
      <c r="T130" s="90"/>
    </row>
    <row r="131" spans="2:20" x14ac:dyDescent="0.2">
      <c r="B131" s="1">
        <f t="shared" si="2"/>
        <v>0</v>
      </c>
      <c r="C131" s="90"/>
      <c r="D131" s="21"/>
      <c r="E131" s="56"/>
      <c r="F131" s="101"/>
      <c r="G131" s="101"/>
      <c r="H131" s="83">
        <v>212</v>
      </c>
      <c r="I131" s="25" t="s">
        <v>538</v>
      </c>
      <c r="J131" s="90"/>
      <c r="K131" s="90"/>
      <c r="L131" s="90"/>
      <c r="M131" s="90"/>
      <c r="N131" s="90"/>
      <c r="O131" s="90"/>
      <c r="P131" s="90"/>
      <c r="Q131" s="26" t="s">
        <v>564</v>
      </c>
      <c r="R131" s="90"/>
      <c r="S131" s="38" t="s">
        <v>565</v>
      </c>
      <c r="T131" s="90"/>
    </row>
    <row r="132" spans="2:20" x14ac:dyDescent="0.2">
      <c r="B132" s="1">
        <f t="shared" si="2"/>
        <v>0</v>
      </c>
      <c r="C132" s="90"/>
      <c r="D132" s="21"/>
      <c r="E132" s="56"/>
      <c r="F132" s="101"/>
      <c r="G132" s="101"/>
      <c r="H132" s="83">
        <v>213</v>
      </c>
      <c r="I132" s="25" t="s">
        <v>539</v>
      </c>
      <c r="J132" s="90"/>
      <c r="K132" s="90"/>
      <c r="L132" s="90"/>
      <c r="M132" s="90"/>
      <c r="N132" s="90"/>
      <c r="O132" s="90"/>
      <c r="P132" s="90"/>
      <c r="Q132" s="26" t="s">
        <v>566</v>
      </c>
      <c r="R132" s="90"/>
      <c r="S132" s="38" t="s">
        <v>567</v>
      </c>
      <c r="T132" s="90"/>
    </row>
    <row r="133" spans="2:20" x14ac:dyDescent="0.2">
      <c r="B133" s="1">
        <f t="shared" si="2"/>
        <v>0</v>
      </c>
      <c r="C133" s="90"/>
      <c r="D133" s="21"/>
      <c r="E133" s="56"/>
      <c r="F133" s="101"/>
      <c r="G133" s="101"/>
      <c r="H133" s="83">
        <v>214</v>
      </c>
      <c r="I133" s="25" t="s">
        <v>540</v>
      </c>
      <c r="J133" s="90"/>
      <c r="K133" s="90"/>
      <c r="L133" s="90"/>
      <c r="M133" s="90"/>
      <c r="N133" s="90"/>
      <c r="O133" s="90"/>
      <c r="P133" s="90"/>
      <c r="Q133" s="26" t="s">
        <v>588</v>
      </c>
      <c r="R133" s="90"/>
      <c r="S133" s="38" t="s">
        <v>568</v>
      </c>
      <c r="T133" s="90"/>
    </row>
    <row r="134" spans="2:20" x14ac:dyDescent="0.2">
      <c r="B134" s="1">
        <f t="shared" si="2"/>
        <v>0</v>
      </c>
      <c r="C134" s="90"/>
      <c r="D134" s="21"/>
      <c r="E134" s="56"/>
      <c r="F134" s="101"/>
      <c r="G134" s="101"/>
      <c r="H134" s="83">
        <v>215</v>
      </c>
      <c r="I134" s="25" t="s">
        <v>541</v>
      </c>
      <c r="J134" s="90"/>
      <c r="K134" s="90"/>
      <c r="L134" s="90"/>
      <c r="M134" s="90"/>
      <c r="N134" s="90"/>
      <c r="O134" s="90"/>
      <c r="P134" s="90"/>
      <c r="Q134" s="26" t="s">
        <v>589</v>
      </c>
      <c r="R134" s="90"/>
      <c r="S134" s="38" t="s">
        <v>569</v>
      </c>
      <c r="T134" s="90"/>
    </row>
    <row r="135" spans="2:20" x14ac:dyDescent="0.2">
      <c r="B135" s="1">
        <f t="shared" si="2"/>
        <v>0</v>
      </c>
      <c r="C135" s="90"/>
      <c r="D135" s="21"/>
      <c r="E135" s="56"/>
      <c r="F135" s="101"/>
      <c r="G135" s="101"/>
      <c r="H135" s="83">
        <v>216</v>
      </c>
      <c r="I135" s="25" t="s">
        <v>542</v>
      </c>
      <c r="J135" s="90"/>
      <c r="K135" s="90"/>
      <c r="L135" s="90"/>
      <c r="M135" s="90"/>
      <c r="N135" s="90"/>
      <c r="O135" s="90"/>
      <c r="P135" s="90"/>
      <c r="Q135" s="26" t="s">
        <v>570</v>
      </c>
      <c r="R135" s="90"/>
      <c r="S135" s="38" t="s">
        <v>594</v>
      </c>
      <c r="T135" s="90"/>
    </row>
    <row r="136" spans="2:20" x14ac:dyDescent="0.2">
      <c r="B136" s="1">
        <f t="shared" si="2"/>
        <v>0</v>
      </c>
      <c r="C136" s="90"/>
      <c r="D136" s="21"/>
      <c r="E136" s="56"/>
      <c r="F136" s="101"/>
      <c r="G136" s="101"/>
      <c r="H136" s="83">
        <v>217</v>
      </c>
      <c r="I136" s="25" t="s">
        <v>556</v>
      </c>
      <c r="J136" s="90"/>
      <c r="K136" s="90"/>
      <c r="L136" s="90"/>
      <c r="M136" s="90"/>
      <c r="N136" s="90"/>
      <c r="O136" s="90"/>
      <c r="P136" s="90"/>
      <c r="Q136" s="26" t="s">
        <v>571</v>
      </c>
      <c r="R136" s="90"/>
      <c r="S136" s="38" t="s">
        <v>558</v>
      </c>
      <c r="T136" s="90"/>
    </row>
    <row r="137" spans="2:20" x14ac:dyDescent="0.2">
      <c r="B137" s="1">
        <f t="shared" si="2"/>
        <v>0</v>
      </c>
      <c r="C137" s="90"/>
      <c r="D137" s="21"/>
      <c r="E137" s="56"/>
      <c r="F137" s="101"/>
      <c r="G137" s="101"/>
      <c r="H137" s="83">
        <v>218</v>
      </c>
      <c r="I137" s="25" t="s">
        <v>543</v>
      </c>
      <c r="J137" s="90"/>
      <c r="K137" s="90"/>
      <c r="L137" s="90"/>
      <c r="M137" s="90"/>
      <c r="N137" s="90"/>
      <c r="O137" s="90"/>
      <c r="P137" s="90"/>
      <c r="Q137" s="26" t="s">
        <v>590</v>
      </c>
      <c r="R137" s="90"/>
      <c r="S137" s="38" t="s">
        <v>572</v>
      </c>
      <c r="T137" s="90"/>
    </row>
    <row r="138" spans="2:20" x14ac:dyDescent="0.2">
      <c r="B138" s="1">
        <f t="shared" si="2"/>
        <v>0</v>
      </c>
      <c r="C138" s="90"/>
      <c r="D138" s="21"/>
      <c r="E138" s="56"/>
      <c r="F138" s="101"/>
      <c r="G138" s="101"/>
      <c r="H138" s="83">
        <v>219</v>
      </c>
      <c r="I138" s="25" t="s">
        <v>544</v>
      </c>
      <c r="J138" s="90"/>
      <c r="K138" s="90"/>
      <c r="L138" s="90"/>
      <c r="M138" s="90"/>
      <c r="N138" s="90"/>
      <c r="O138" s="90"/>
      <c r="P138" s="90"/>
      <c r="Q138" s="26" t="s">
        <v>591</v>
      </c>
      <c r="R138" s="90"/>
      <c r="S138" s="38" t="s">
        <v>573</v>
      </c>
      <c r="T138" s="90"/>
    </row>
    <row r="139" spans="2:20" x14ac:dyDescent="0.2">
      <c r="B139" s="1">
        <f t="shared" si="2"/>
        <v>0</v>
      </c>
      <c r="C139" s="90"/>
      <c r="D139" s="21"/>
      <c r="E139" s="56"/>
      <c r="F139" s="101"/>
      <c r="G139" s="101"/>
      <c r="H139" s="83">
        <v>220</v>
      </c>
      <c r="I139" s="25" t="s">
        <v>545</v>
      </c>
      <c r="J139" s="90"/>
      <c r="K139" s="90"/>
      <c r="L139" s="90"/>
      <c r="M139" s="90"/>
      <c r="N139" s="90"/>
      <c r="O139" s="90"/>
      <c r="P139" s="90"/>
      <c r="Q139" s="26" t="s">
        <v>574</v>
      </c>
      <c r="R139" s="90"/>
      <c r="S139" s="38" t="s">
        <v>575</v>
      </c>
      <c r="T139" s="90"/>
    </row>
    <row r="140" spans="2:20" x14ac:dyDescent="0.2">
      <c r="B140" s="1">
        <f t="shared" si="2"/>
        <v>0</v>
      </c>
      <c r="C140" s="90"/>
      <c r="D140" s="21"/>
      <c r="E140" s="56"/>
      <c r="F140" s="101"/>
      <c r="G140" s="101"/>
      <c r="H140" s="83">
        <v>221</v>
      </c>
      <c r="I140" s="25" t="s">
        <v>546</v>
      </c>
      <c r="J140" s="90"/>
      <c r="K140" s="90"/>
      <c r="L140" s="90"/>
      <c r="M140" s="90"/>
      <c r="N140" s="90"/>
      <c r="O140" s="90"/>
      <c r="P140" s="90"/>
      <c r="Q140" s="26" t="s">
        <v>592</v>
      </c>
      <c r="R140" s="90"/>
      <c r="S140" s="38" t="s">
        <v>573</v>
      </c>
      <c r="T140" s="90"/>
    </row>
    <row r="141" spans="2:20" x14ac:dyDescent="0.2">
      <c r="B141" s="1">
        <f t="shared" si="2"/>
        <v>0</v>
      </c>
      <c r="C141" s="90"/>
      <c r="D141" s="21"/>
      <c r="E141" s="56"/>
      <c r="F141" s="101"/>
      <c r="G141" s="101"/>
      <c r="H141" s="83">
        <v>222</v>
      </c>
      <c r="I141" s="106" t="s">
        <v>555</v>
      </c>
      <c r="J141" s="104"/>
      <c r="K141" s="104"/>
      <c r="L141" s="104"/>
      <c r="M141" s="104"/>
      <c r="N141" s="104"/>
      <c r="O141" s="104"/>
      <c r="P141" s="104"/>
      <c r="Q141" s="26" t="s">
        <v>592</v>
      </c>
      <c r="R141" s="90"/>
      <c r="S141" s="38" t="s">
        <v>573</v>
      </c>
      <c r="T141" s="90"/>
    </row>
    <row r="142" spans="2:20" x14ac:dyDescent="0.2">
      <c r="B142" s="1">
        <f t="shared" si="2"/>
        <v>0</v>
      </c>
      <c r="C142" s="90"/>
      <c r="D142" s="21"/>
      <c r="E142" s="56"/>
      <c r="F142" s="101"/>
      <c r="G142" s="101"/>
      <c r="H142" s="83">
        <v>223</v>
      </c>
      <c r="I142" s="25" t="s">
        <v>547</v>
      </c>
      <c r="J142" s="90"/>
      <c r="K142" s="90"/>
      <c r="L142" s="90"/>
      <c r="M142" s="90"/>
      <c r="N142" s="90"/>
      <c r="O142" s="90"/>
      <c r="P142" s="90"/>
      <c r="Q142" s="26" t="s">
        <v>576</v>
      </c>
      <c r="R142" s="90"/>
      <c r="S142" s="38" t="s">
        <v>577</v>
      </c>
      <c r="T142" s="90"/>
    </row>
    <row r="143" spans="2:20" x14ac:dyDescent="0.2">
      <c r="B143" s="1">
        <f t="shared" si="2"/>
        <v>0</v>
      </c>
      <c r="C143" s="90"/>
      <c r="D143" s="21"/>
      <c r="E143" s="56"/>
      <c r="F143" s="101"/>
      <c r="G143" s="101"/>
      <c r="H143" s="83">
        <v>224</v>
      </c>
      <c r="I143" s="25" t="s">
        <v>548</v>
      </c>
      <c r="J143" s="90"/>
      <c r="K143" s="90"/>
      <c r="L143" s="90"/>
      <c r="M143" s="90"/>
      <c r="N143" s="90"/>
      <c r="O143" s="90"/>
      <c r="P143" s="90"/>
      <c r="Q143" s="26" t="s">
        <v>578</v>
      </c>
      <c r="R143" s="90"/>
      <c r="S143" s="38" t="s">
        <v>579</v>
      </c>
      <c r="T143" s="90"/>
    </row>
    <row r="144" spans="2:20" x14ac:dyDescent="0.2">
      <c r="B144" s="1">
        <f t="shared" si="2"/>
        <v>0</v>
      </c>
      <c r="C144" s="90"/>
      <c r="D144" s="21"/>
      <c r="E144" s="56"/>
      <c r="F144" s="101"/>
      <c r="G144" s="101"/>
      <c r="H144" s="83">
        <v>225</v>
      </c>
      <c r="I144" s="25" t="s">
        <v>549</v>
      </c>
      <c r="J144" s="90"/>
      <c r="K144" s="90"/>
      <c r="L144" s="90"/>
      <c r="M144" s="90"/>
      <c r="N144" s="90"/>
      <c r="O144" s="90"/>
      <c r="P144" s="90"/>
      <c r="Q144" s="26" t="s">
        <v>580</v>
      </c>
      <c r="R144" s="90"/>
      <c r="S144" s="38" t="s">
        <v>595</v>
      </c>
      <c r="T144" s="90"/>
    </row>
    <row r="145" spans="2:20" x14ac:dyDescent="0.2">
      <c r="B145" s="1">
        <f t="shared" si="2"/>
        <v>0</v>
      </c>
      <c r="C145" s="90"/>
      <c r="D145" s="21"/>
      <c r="E145" s="56"/>
      <c r="F145" s="101"/>
      <c r="G145" s="101"/>
      <c r="H145" s="83">
        <v>226</v>
      </c>
      <c r="I145" s="25" t="s">
        <v>550</v>
      </c>
      <c r="J145" s="90"/>
      <c r="K145" s="90"/>
      <c r="L145" s="90"/>
      <c r="M145" s="90"/>
      <c r="N145" s="90"/>
      <c r="O145" s="90"/>
      <c r="P145" s="90"/>
      <c r="Q145" s="26" t="s">
        <v>581</v>
      </c>
      <c r="R145" s="90"/>
      <c r="S145" s="38" t="s">
        <v>582</v>
      </c>
      <c r="T145" s="90"/>
    </row>
    <row r="146" spans="2:20" x14ac:dyDescent="0.2">
      <c r="B146" s="1">
        <f t="shared" si="2"/>
        <v>0</v>
      </c>
      <c r="C146" s="90"/>
      <c r="D146" s="21"/>
      <c r="E146" s="56"/>
      <c r="F146" s="101"/>
      <c r="G146" s="101"/>
      <c r="H146" s="83">
        <v>227</v>
      </c>
      <c r="I146" s="25" t="s">
        <v>551</v>
      </c>
      <c r="J146" s="90"/>
      <c r="K146" s="90"/>
      <c r="L146" s="90"/>
      <c r="M146" s="90"/>
      <c r="N146" s="90"/>
      <c r="O146" s="90"/>
      <c r="P146" s="90"/>
      <c r="Q146" s="26" t="s">
        <v>593</v>
      </c>
      <c r="R146" s="90"/>
      <c r="S146" s="38" t="s">
        <v>583</v>
      </c>
      <c r="T146" s="90"/>
    </row>
    <row r="147" spans="2:20" x14ac:dyDescent="0.2">
      <c r="B147" s="1">
        <f t="shared" si="2"/>
        <v>0</v>
      </c>
      <c r="C147" s="90"/>
      <c r="D147" s="21"/>
      <c r="E147" s="56"/>
      <c r="F147" s="101"/>
      <c r="G147" s="101"/>
      <c r="H147" s="83">
        <v>228</v>
      </c>
      <c r="I147" s="25" t="s">
        <v>552</v>
      </c>
      <c r="J147" s="90"/>
      <c r="K147" s="90"/>
      <c r="L147" s="90"/>
      <c r="M147" s="90"/>
      <c r="N147" s="90"/>
      <c r="O147" s="90"/>
      <c r="P147" s="90"/>
      <c r="Q147" s="26" t="s">
        <v>584</v>
      </c>
      <c r="R147" s="90"/>
      <c r="S147" s="38" t="s">
        <v>596</v>
      </c>
      <c r="T147" s="90"/>
    </row>
    <row r="148" spans="2:20" x14ac:dyDescent="0.2">
      <c r="B148" s="1">
        <f t="shared" si="2"/>
        <v>0</v>
      </c>
      <c r="C148" s="90"/>
      <c r="D148" s="21"/>
      <c r="E148" s="56"/>
      <c r="F148" s="101"/>
      <c r="G148" s="101"/>
      <c r="H148" s="83">
        <v>229</v>
      </c>
      <c r="I148" s="25" t="s">
        <v>554</v>
      </c>
      <c r="J148" s="90"/>
      <c r="K148" s="90"/>
      <c r="L148" s="90"/>
      <c r="M148" s="90"/>
      <c r="N148" s="90"/>
      <c r="O148" s="90"/>
      <c r="P148" s="90"/>
      <c r="Q148" s="26" t="s">
        <v>585</v>
      </c>
      <c r="R148" s="90"/>
      <c r="S148" s="38" t="s">
        <v>573</v>
      </c>
      <c r="T148" s="90"/>
    </row>
    <row r="149" spans="2:20" x14ac:dyDescent="0.2">
      <c r="B149" s="1">
        <f t="shared" si="2"/>
        <v>0</v>
      </c>
      <c r="C149" s="90"/>
      <c r="D149" s="21"/>
      <c r="E149" s="56"/>
      <c r="F149" s="101"/>
      <c r="G149" s="101"/>
      <c r="H149" s="83">
        <v>230</v>
      </c>
      <c r="I149" s="25" t="s">
        <v>553</v>
      </c>
      <c r="J149" s="90"/>
      <c r="K149" s="90"/>
      <c r="L149" s="90"/>
      <c r="M149" s="90"/>
      <c r="N149" s="90"/>
      <c r="O149" s="90"/>
      <c r="P149" s="90"/>
      <c r="Q149" s="26" t="s">
        <v>586</v>
      </c>
      <c r="R149" s="90"/>
      <c r="S149" s="38" t="s">
        <v>587</v>
      </c>
      <c r="T149" s="90"/>
    </row>
    <row r="150" spans="2:20" x14ac:dyDescent="0.2">
      <c r="B150" s="1">
        <f t="shared" si="2"/>
        <v>0</v>
      </c>
      <c r="C150" s="90"/>
      <c r="D150" s="21"/>
      <c r="E150" s="56"/>
      <c r="F150" s="101"/>
      <c r="G150" s="101"/>
      <c r="H150" s="83">
        <v>231</v>
      </c>
      <c r="I150" s="25" t="s">
        <v>597</v>
      </c>
      <c r="J150" s="90"/>
      <c r="K150" s="90"/>
      <c r="L150" s="90"/>
      <c r="M150" s="90"/>
      <c r="N150" s="90"/>
      <c r="O150" s="90"/>
      <c r="P150" s="90"/>
      <c r="Q150" s="26" t="s">
        <v>612</v>
      </c>
      <c r="R150" s="90"/>
      <c r="S150" s="42" t="s">
        <v>1084</v>
      </c>
      <c r="T150" s="90"/>
    </row>
    <row r="151" spans="2:20" x14ac:dyDescent="0.2">
      <c r="B151" s="1">
        <f t="shared" si="2"/>
        <v>0</v>
      </c>
      <c r="C151" s="90"/>
      <c r="D151" s="21"/>
      <c r="E151" s="56"/>
      <c r="F151" s="101"/>
      <c r="G151" s="101"/>
      <c r="H151" s="83">
        <v>232</v>
      </c>
      <c r="I151" s="25" t="s">
        <v>598</v>
      </c>
      <c r="J151" s="90"/>
      <c r="K151" s="90"/>
      <c r="L151" s="90"/>
      <c r="M151" s="90"/>
      <c r="N151" s="90"/>
      <c r="O151" s="90"/>
      <c r="P151" s="90"/>
      <c r="Q151" s="26" t="s">
        <v>613</v>
      </c>
      <c r="R151" s="90"/>
      <c r="S151" s="38" t="s">
        <v>631</v>
      </c>
      <c r="T151" s="90"/>
    </row>
    <row r="152" spans="2:20" x14ac:dyDescent="0.2">
      <c r="B152" s="1">
        <f t="shared" si="2"/>
        <v>0</v>
      </c>
      <c r="C152" s="90"/>
      <c r="D152" s="21"/>
      <c r="E152" s="56"/>
      <c r="F152" s="101"/>
      <c r="G152" s="101"/>
      <c r="H152" s="83">
        <v>233</v>
      </c>
      <c r="I152" s="25" t="s">
        <v>599</v>
      </c>
      <c r="J152" s="90"/>
      <c r="K152" s="90"/>
      <c r="L152" s="90"/>
      <c r="M152" s="90"/>
      <c r="N152" s="90"/>
      <c r="O152" s="90"/>
      <c r="P152" s="90"/>
      <c r="Q152" s="26" t="s">
        <v>614</v>
      </c>
      <c r="R152" s="90"/>
      <c r="S152" s="38" t="s">
        <v>622</v>
      </c>
      <c r="T152" s="90"/>
    </row>
    <row r="153" spans="2:20" x14ac:dyDescent="0.2">
      <c r="B153" s="1">
        <f t="shared" si="2"/>
        <v>0</v>
      </c>
      <c r="C153" s="90"/>
      <c r="D153" s="21"/>
      <c r="E153" s="56"/>
      <c r="F153" s="101"/>
      <c r="G153" s="101"/>
      <c r="H153" s="83">
        <v>234</v>
      </c>
      <c r="I153" s="25" t="s">
        <v>600</v>
      </c>
      <c r="J153" s="90"/>
      <c r="K153" s="90"/>
      <c r="L153" s="90"/>
      <c r="M153" s="90"/>
      <c r="N153" s="90"/>
      <c r="O153" s="90"/>
      <c r="P153" s="90"/>
      <c r="Q153" s="26" t="s">
        <v>570</v>
      </c>
      <c r="R153" s="90"/>
      <c r="S153" s="38" t="s">
        <v>623</v>
      </c>
      <c r="T153" s="90"/>
    </row>
    <row r="154" spans="2:20" x14ac:dyDescent="0.2">
      <c r="B154" s="1">
        <f t="shared" si="2"/>
        <v>0</v>
      </c>
      <c r="C154" s="90"/>
      <c r="D154" s="21"/>
      <c r="E154" s="56"/>
      <c r="F154" s="101"/>
      <c r="G154" s="101"/>
      <c r="H154" s="83">
        <v>235</v>
      </c>
      <c r="I154" s="25" t="s">
        <v>601</v>
      </c>
      <c r="J154" s="90"/>
      <c r="K154" s="90"/>
      <c r="L154" s="90"/>
      <c r="M154" s="90"/>
      <c r="N154" s="90"/>
      <c r="O154" s="90"/>
      <c r="P154" s="90"/>
      <c r="Q154" s="26" t="s">
        <v>570</v>
      </c>
      <c r="R154" s="90"/>
      <c r="S154" s="38" t="s">
        <v>624</v>
      </c>
      <c r="T154" s="90"/>
    </row>
    <row r="155" spans="2:20" x14ac:dyDescent="0.2">
      <c r="B155" s="1">
        <f t="shared" si="2"/>
        <v>0</v>
      </c>
      <c r="C155" s="90"/>
      <c r="D155" s="21"/>
      <c r="E155" s="56"/>
      <c r="F155" s="101"/>
      <c r="G155" s="101"/>
      <c r="H155" s="83">
        <v>236</v>
      </c>
      <c r="I155" s="25" t="s">
        <v>602</v>
      </c>
      <c r="J155" s="90"/>
      <c r="K155" s="90"/>
      <c r="L155" s="90"/>
      <c r="M155" s="90"/>
      <c r="N155" s="90"/>
      <c r="O155" s="90"/>
      <c r="P155" s="90"/>
      <c r="Q155" s="26" t="s">
        <v>615</v>
      </c>
      <c r="R155" s="90"/>
      <c r="S155" s="38" t="s">
        <v>632</v>
      </c>
      <c r="T155" s="90"/>
    </row>
    <row r="156" spans="2:20" x14ac:dyDescent="0.2">
      <c r="B156" s="1">
        <f t="shared" si="2"/>
        <v>0</v>
      </c>
      <c r="C156" s="90"/>
      <c r="D156" s="21"/>
      <c r="E156" s="56"/>
      <c r="F156" s="101"/>
      <c r="G156" s="101"/>
      <c r="H156" s="83">
        <v>237</v>
      </c>
      <c r="I156" s="25" t="s">
        <v>603</v>
      </c>
      <c r="J156" s="90"/>
      <c r="K156" s="90"/>
      <c r="L156" s="90"/>
      <c r="M156" s="90"/>
      <c r="N156" s="90"/>
      <c r="O156" s="90"/>
      <c r="P156" s="90"/>
      <c r="Q156" s="26" t="s">
        <v>616</v>
      </c>
      <c r="R156" s="90"/>
      <c r="S156" s="38" t="s">
        <v>625</v>
      </c>
      <c r="T156" s="90"/>
    </row>
    <row r="157" spans="2:20" x14ac:dyDescent="0.2">
      <c r="B157" s="1">
        <f t="shared" si="2"/>
        <v>0</v>
      </c>
      <c r="C157" s="90"/>
      <c r="D157" s="21"/>
      <c r="E157" s="56"/>
      <c r="F157" s="101"/>
      <c r="G157" s="101"/>
      <c r="H157" s="83">
        <v>238</v>
      </c>
      <c r="I157" s="25" t="s">
        <v>604</v>
      </c>
      <c r="J157" s="90"/>
      <c r="K157" s="90"/>
      <c r="L157" s="90"/>
      <c r="M157" s="90"/>
      <c r="N157" s="90"/>
      <c r="O157" s="90"/>
      <c r="P157" s="90"/>
      <c r="Q157" s="26" t="s">
        <v>617</v>
      </c>
      <c r="R157" s="90"/>
      <c r="S157" s="38" t="s">
        <v>633</v>
      </c>
      <c r="T157" s="90"/>
    </row>
    <row r="158" spans="2:20" x14ac:dyDescent="0.2">
      <c r="B158" s="1">
        <f t="shared" si="2"/>
        <v>0</v>
      </c>
      <c r="C158" s="90"/>
      <c r="D158" s="21"/>
      <c r="E158" s="56"/>
      <c r="F158" s="101"/>
      <c r="G158" s="101"/>
      <c r="H158" s="83">
        <v>239</v>
      </c>
      <c r="I158" s="25" t="s">
        <v>605</v>
      </c>
      <c r="J158" s="90"/>
      <c r="K158" s="90"/>
      <c r="L158" s="90"/>
      <c r="M158" s="90"/>
      <c r="N158" s="90"/>
      <c r="O158" s="90"/>
      <c r="P158" s="90"/>
      <c r="Q158" s="26" t="s">
        <v>618</v>
      </c>
      <c r="R158" s="90"/>
      <c r="S158" s="38" t="s">
        <v>626</v>
      </c>
      <c r="T158" s="90"/>
    </row>
    <row r="159" spans="2:20" x14ac:dyDescent="0.2">
      <c r="B159" s="1">
        <f t="shared" si="2"/>
        <v>0</v>
      </c>
      <c r="C159" s="90"/>
      <c r="D159" s="21"/>
      <c r="E159" s="56"/>
      <c r="F159" s="101"/>
      <c r="G159" s="101"/>
      <c r="H159" s="83">
        <v>240</v>
      </c>
      <c r="I159" s="25" t="s">
        <v>606</v>
      </c>
      <c r="J159" s="90"/>
      <c r="K159" s="90"/>
      <c r="L159" s="90"/>
      <c r="M159" s="90"/>
      <c r="N159" s="90"/>
      <c r="O159" s="90"/>
      <c r="P159" s="90"/>
      <c r="Q159" s="26" t="s">
        <v>619</v>
      </c>
      <c r="R159" s="90"/>
      <c r="S159" s="38" t="s">
        <v>627</v>
      </c>
      <c r="T159" s="90"/>
    </row>
    <row r="160" spans="2:20" x14ac:dyDescent="0.2">
      <c r="B160" s="1">
        <f t="shared" si="2"/>
        <v>0</v>
      </c>
      <c r="C160" s="90"/>
      <c r="D160" s="21"/>
      <c r="E160" s="56"/>
      <c r="F160" s="101"/>
      <c r="G160" s="101"/>
      <c r="H160" s="83">
        <v>241</v>
      </c>
      <c r="I160" s="25" t="s">
        <v>607</v>
      </c>
      <c r="J160" s="90"/>
      <c r="K160" s="90"/>
      <c r="L160" s="90"/>
      <c r="M160" s="90"/>
      <c r="N160" s="90"/>
      <c r="O160" s="90"/>
      <c r="P160" s="90"/>
      <c r="Q160" s="26" t="s">
        <v>379</v>
      </c>
      <c r="R160" s="90"/>
      <c r="S160" s="38" t="s">
        <v>628</v>
      </c>
      <c r="T160" s="90"/>
    </row>
    <row r="161" spans="2:20" x14ac:dyDescent="0.2">
      <c r="B161" s="1">
        <f t="shared" si="2"/>
        <v>0</v>
      </c>
      <c r="C161" s="90"/>
      <c r="D161" s="21"/>
      <c r="E161" s="56"/>
      <c r="F161" s="101"/>
      <c r="G161" s="101"/>
      <c r="H161" s="83">
        <v>242</v>
      </c>
      <c r="I161" s="25" t="s">
        <v>608</v>
      </c>
      <c r="J161" s="90"/>
      <c r="K161" s="90"/>
      <c r="L161" s="90"/>
      <c r="M161" s="90"/>
      <c r="N161" s="90"/>
      <c r="O161" s="90"/>
      <c r="P161" s="90"/>
      <c r="Q161" s="26" t="s">
        <v>359</v>
      </c>
      <c r="R161" s="90"/>
      <c r="S161" s="38" t="s">
        <v>649</v>
      </c>
      <c r="T161" s="90"/>
    </row>
    <row r="162" spans="2:20" x14ac:dyDescent="0.2">
      <c r="B162" s="1">
        <f t="shared" si="2"/>
        <v>0</v>
      </c>
      <c r="C162" s="90"/>
      <c r="D162" s="21"/>
      <c r="E162" s="56"/>
      <c r="F162" s="101"/>
      <c r="G162" s="101"/>
      <c r="H162" s="83">
        <v>243</v>
      </c>
      <c r="I162" s="25" t="s">
        <v>609</v>
      </c>
      <c r="J162" s="90"/>
      <c r="K162" s="90"/>
      <c r="L162" s="90"/>
      <c r="M162" s="90"/>
      <c r="N162" s="90"/>
      <c r="O162" s="90"/>
      <c r="P162" s="90"/>
      <c r="Q162" s="26" t="s">
        <v>620</v>
      </c>
      <c r="R162" s="90"/>
      <c r="S162" s="38" t="s">
        <v>629</v>
      </c>
      <c r="T162" s="90"/>
    </row>
    <row r="163" spans="2:20" x14ac:dyDescent="0.2">
      <c r="B163" s="1">
        <f t="shared" si="2"/>
        <v>0</v>
      </c>
      <c r="C163" s="90"/>
      <c r="D163" s="21"/>
      <c r="E163" s="56"/>
      <c r="F163" s="101"/>
      <c r="G163" s="101"/>
      <c r="H163" s="83">
        <v>244</v>
      </c>
      <c r="I163" s="25" t="s">
        <v>610</v>
      </c>
      <c r="J163" s="90"/>
      <c r="K163" s="90"/>
      <c r="L163" s="90"/>
      <c r="M163" s="90"/>
      <c r="N163" s="90"/>
      <c r="O163" s="90"/>
      <c r="P163" s="90"/>
      <c r="Q163" s="26" t="s">
        <v>1177</v>
      </c>
      <c r="R163" s="90"/>
      <c r="S163" s="38" t="s">
        <v>1178</v>
      </c>
      <c r="T163" s="90"/>
    </row>
    <row r="164" spans="2:20" x14ac:dyDescent="0.2">
      <c r="B164" s="1">
        <f t="shared" si="2"/>
        <v>0</v>
      </c>
      <c r="C164" s="90"/>
      <c r="D164" s="21"/>
      <c r="E164" s="56"/>
      <c r="F164" s="101"/>
      <c r="G164" s="101"/>
      <c r="H164" s="83">
        <v>245</v>
      </c>
      <c r="I164" s="25" t="s">
        <v>611</v>
      </c>
      <c r="J164" s="90"/>
      <c r="K164" s="90"/>
      <c r="L164" s="90"/>
      <c r="M164" s="90"/>
      <c r="N164" s="90"/>
      <c r="O164" s="90"/>
      <c r="P164" s="90"/>
      <c r="Q164" s="26" t="s">
        <v>621</v>
      </c>
      <c r="R164" s="90"/>
      <c r="S164" s="38" t="s">
        <v>630</v>
      </c>
      <c r="T164" s="90"/>
    </row>
    <row r="165" spans="2:20" x14ac:dyDescent="0.2">
      <c r="B165" s="1">
        <f t="shared" si="2"/>
        <v>0</v>
      </c>
      <c r="C165" s="90"/>
      <c r="D165" s="21"/>
      <c r="E165" s="56"/>
      <c r="F165" s="101"/>
      <c r="G165" s="101"/>
      <c r="H165" s="108"/>
      <c r="I165" s="90"/>
      <c r="J165" s="90"/>
      <c r="K165" s="90"/>
      <c r="L165" s="90"/>
      <c r="M165" s="90"/>
      <c r="N165" s="90"/>
      <c r="O165" s="90"/>
      <c r="P165" s="90"/>
      <c r="Q165" s="103"/>
      <c r="R165" s="90"/>
      <c r="S165" s="90"/>
      <c r="T165" s="90"/>
    </row>
    <row r="166" spans="2:20" x14ac:dyDescent="0.2">
      <c r="B166" s="1">
        <f t="shared" si="2"/>
        <v>3924</v>
      </c>
      <c r="C166" s="97"/>
      <c r="D166" s="81">
        <v>3956</v>
      </c>
      <c r="E166" s="82">
        <v>32</v>
      </c>
      <c r="F166" s="101"/>
      <c r="G166" s="101"/>
      <c r="H166" s="108"/>
      <c r="I166" s="105" t="s">
        <v>710</v>
      </c>
      <c r="J166" s="90"/>
      <c r="K166" s="90"/>
      <c r="L166" s="90"/>
      <c r="M166" s="90"/>
      <c r="N166" s="90"/>
      <c r="O166" s="90"/>
      <c r="P166" s="90"/>
      <c r="Q166" s="103"/>
      <c r="R166" s="90"/>
      <c r="S166" s="90"/>
      <c r="T166" s="90"/>
    </row>
    <row r="167" spans="2:20" x14ac:dyDescent="0.2">
      <c r="B167" s="1">
        <f t="shared" si="2"/>
        <v>0</v>
      </c>
      <c r="C167" s="90"/>
      <c r="D167" s="107"/>
      <c r="E167" s="101"/>
      <c r="F167" s="101"/>
      <c r="G167" s="101"/>
      <c r="H167" s="108"/>
      <c r="I167" s="90"/>
      <c r="J167" s="90"/>
      <c r="K167" s="90"/>
      <c r="L167" s="90"/>
      <c r="M167" s="90"/>
      <c r="N167" s="90"/>
      <c r="O167" s="90"/>
      <c r="P167" s="90"/>
      <c r="Q167" s="103"/>
      <c r="R167" s="90"/>
      <c r="S167" s="90"/>
      <c r="T167" s="90"/>
    </row>
    <row r="168" spans="2:20" x14ac:dyDescent="0.2">
      <c r="I168" s="279" t="s">
        <v>1118</v>
      </c>
    </row>
    <row r="169" spans="2:20" x14ac:dyDescent="0.2">
      <c r="I169" s="26" t="s">
        <v>1119</v>
      </c>
    </row>
  </sheetData>
  <mergeCells count="2">
    <mergeCell ref="C20:T20"/>
    <mergeCell ref="C21:T21"/>
  </mergeCells>
  <pageMargins left="0.25" right="0.25" top="0.75" bottom="0.75" header="0.3" footer="0.3"/>
  <pageSetup paperSize="9" scale="7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opLeftCell="C2" workbookViewId="0">
      <selection activeCell="C2" sqref="C2"/>
    </sheetView>
  </sheetViews>
  <sheetFormatPr defaultRowHeight="12" x14ac:dyDescent="0.2"/>
  <cols>
    <col min="1" max="1" width="2.42578125" style="5" hidden="1" customWidth="1"/>
    <col min="2" max="2" width="9.7109375" style="5" hidden="1" customWidth="1"/>
    <col min="3" max="3" width="2.42578125" style="5" customWidth="1"/>
    <col min="4" max="4" width="7.140625" style="5" bestFit="1" customWidth="1"/>
    <col min="5" max="5" width="5.5703125" style="5" bestFit="1" customWidth="1"/>
    <col min="6" max="6" width="4.42578125" style="5" bestFit="1" customWidth="1"/>
    <col min="7" max="7" width="2.42578125" style="5" customWidth="1"/>
    <col min="8" max="8" width="4" style="5" bestFit="1" customWidth="1"/>
    <col min="9" max="9" width="102.5703125" style="5" bestFit="1" customWidth="1"/>
    <col min="10" max="10" width="7" style="5" hidden="1" customWidth="1"/>
    <col min="11" max="11" width="4" style="5" hidden="1" customWidth="1"/>
    <col min="12" max="12" width="6" style="5" hidden="1" customWidth="1"/>
    <col min="13" max="13" width="3" style="5" hidden="1" customWidth="1"/>
    <col min="14" max="14" width="8.140625" style="5" hidden="1" customWidth="1"/>
    <col min="15" max="15" width="4" style="5" hidden="1" customWidth="1"/>
    <col min="16" max="16" width="4" style="5" customWidth="1"/>
    <col min="17" max="17" width="38" style="5" bestFit="1" customWidth="1"/>
    <col min="18" max="18" width="2.42578125" style="5" customWidth="1"/>
    <col min="19" max="19" width="30.5703125" style="5" bestFit="1" customWidth="1"/>
    <col min="20" max="20" width="2.42578125" style="5" customWidth="1"/>
    <col min="21" max="16384" width="9.140625" style="5"/>
  </cols>
  <sheetData>
    <row r="1" spans="2:8" hidden="1" x14ac:dyDescent="0.2">
      <c r="B1" s="1">
        <f t="shared" ref="B1:B33" si="0">D1-E1</f>
        <v>0</v>
      </c>
      <c r="C1" s="1"/>
      <c r="D1" s="2"/>
      <c r="E1" s="3"/>
      <c r="F1" s="3"/>
      <c r="G1" s="3"/>
      <c r="H1" s="4"/>
    </row>
    <row r="2" spans="2:8" x14ac:dyDescent="0.2">
      <c r="B2" s="1"/>
      <c r="C2" s="1"/>
      <c r="D2" s="2"/>
      <c r="E2" s="3"/>
      <c r="F2" s="3"/>
      <c r="G2" s="3"/>
      <c r="H2" s="4"/>
    </row>
    <row r="3" spans="2:8" x14ac:dyDescent="0.2">
      <c r="B3" s="1"/>
      <c r="C3" s="1"/>
      <c r="D3" s="2"/>
      <c r="E3" s="3"/>
      <c r="F3" s="3"/>
      <c r="G3" s="3"/>
      <c r="H3" s="4"/>
    </row>
    <row r="4" spans="2:8" x14ac:dyDescent="0.2">
      <c r="B4" s="1"/>
      <c r="C4" s="1"/>
      <c r="D4" s="2"/>
      <c r="E4" s="3"/>
      <c r="F4" s="3"/>
      <c r="G4" s="3"/>
      <c r="H4" s="4"/>
    </row>
    <row r="5" spans="2:8" x14ac:dyDescent="0.2">
      <c r="B5" s="1"/>
      <c r="C5" s="1"/>
      <c r="D5" s="2"/>
      <c r="E5" s="3"/>
      <c r="F5" s="3"/>
      <c r="G5" s="3"/>
      <c r="H5" s="4"/>
    </row>
    <row r="6" spans="2:8" x14ac:dyDescent="0.2">
      <c r="B6" s="1"/>
      <c r="C6" s="1"/>
      <c r="D6" s="2"/>
      <c r="E6" s="3"/>
      <c r="F6" s="3"/>
      <c r="G6" s="3"/>
      <c r="H6" s="4"/>
    </row>
    <row r="7" spans="2:8" x14ac:dyDescent="0.2">
      <c r="B7" s="1"/>
      <c r="C7" s="1"/>
      <c r="D7" s="2"/>
      <c r="E7" s="3"/>
      <c r="F7" s="3"/>
      <c r="G7" s="3"/>
      <c r="H7" s="4"/>
    </row>
    <row r="8" spans="2:8" x14ac:dyDescent="0.2">
      <c r="B8" s="1"/>
      <c r="C8" s="1"/>
      <c r="D8" s="2"/>
      <c r="E8" s="3"/>
      <c r="F8" s="3"/>
      <c r="G8" s="3"/>
      <c r="H8" s="4"/>
    </row>
    <row r="9" spans="2:8" x14ac:dyDescent="0.2">
      <c r="B9" s="1"/>
      <c r="C9" s="1"/>
      <c r="D9" s="2"/>
      <c r="E9" s="3"/>
      <c r="F9" s="3"/>
      <c r="G9" s="3"/>
      <c r="H9" s="4"/>
    </row>
    <row r="10" spans="2:8" x14ac:dyDescent="0.2">
      <c r="B10" s="1"/>
      <c r="C10" s="1"/>
      <c r="D10" s="2"/>
      <c r="E10" s="3"/>
      <c r="F10" s="3"/>
      <c r="G10" s="3"/>
      <c r="H10" s="4"/>
    </row>
    <row r="11" spans="2:8" x14ac:dyDescent="0.2">
      <c r="B11" s="1"/>
      <c r="C11" s="1"/>
      <c r="D11" s="2"/>
      <c r="E11" s="3"/>
      <c r="F11" s="3"/>
      <c r="G11" s="3"/>
      <c r="H11" s="4"/>
    </row>
    <row r="12" spans="2:8" x14ac:dyDescent="0.2">
      <c r="B12" s="1"/>
      <c r="C12" s="1"/>
      <c r="D12" s="2"/>
      <c r="E12" s="3"/>
      <c r="F12" s="3"/>
      <c r="G12" s="3"/>
      <c r="H12" s="4"/>
    </row>
    <row r="13" spans="2:8" x14ac:dyDescent="0.2">
      <c r="B13" s="1"/>
      <c r="C13" s="1"/>
      <c r="D13" s="2"/>
      <c r="E13" s="3"/>
      <c r="F13" s="3"/>
      <c r="G13" s="3"/>
      <c r="H13" s="4"/>
    </row>
    <row r="14" spans="2:8" x14ac:dyDescent="0.2">
      <c r="B14" s="1"/>
      <c r="C14" s="1"/>
      <c r="D14" s="2"/>
      <c r="E14" s="3"/>
      <c r="F14" s="3"/>
      <c r="G14" s="3"/>
      <c r="H14" s="4"/>
    </row>
    <row r="15" spans="2:8" x14ac:dyDescent="0.2">
      <c r="B15" s="1"/>
      <c r="C15" s="1"/>
      <c r="D15" s="2"/>
      <c r="E15" s="3"/>
      <c r="F15" s="3"/>
      <c r="G15" s="3"/>
      <c r="H15" s="4"/>
    </row>
    <row r="16" spans="2:8" x14ac:dyDescent="0.2">
      <c r="B16" s="1"/>
      <c r="C16" s="1"/>
      <c r="D16" s="2"/>
      <c r="E16" s="3"/>
      <c r="F16" s="3"/>
      <c r="G16" s="3"/>
      <c r="H16" s="4"/>
    </row>
    <row r="17" spans="2:20" x14ac:dyDescent="0.2">
      <c r="B17" s="1"/>
      <c r="C17" s="1"/>
      <c r="D17" s="2"/>
      <c r="E17" s="3"/>
      <c r="F17" s="3"/>
      <c r="G17" s="3"/>
      <c r="H17" s="4"/>
    </row>
    <row r="18" spans="2:20" x14ac:dyDescent="0.2">
      <c r="B18" s="1"/>
      <c r="C18" s="1"/>
      <c r="D18" s="2"/>
      <c r="E18" s="3"/>
      <c r="F18" s="3"/>
      <c r="G18" s="3"/>
      <c r="H18" s="4"/>
    </row>
    <row r="19" spans="2:20" x14ac:dyDescent="0.2">
      <c r="B19" s="1"/>
      <c r="C19" s="236"/>
      <c r="D19" s="240"/>
      <c r="E19" s="241"/>
      <c r="F19" s="241"/>
      <c r="G19" s="241"/>
      <c r="H19" s="242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</row>
    <row r="20" spans="2:20" ht="15.75" x14ac:dyDescent="0.25">
      <c r="B20" s="1" t="e">
        <f>#REF!-E20</f>
        <v>#REF!</v>
      </c>
      <c r="C20" s="6"/>
      <c r="D20" s="284" t="s">
        <v>1170</v>
      </c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</row>
    <row r="21" spans="2:20" ht="12.75" hidden="1" customHeight="1" x14ac:dyDescent="0.25">
      <c r="B21" s="1">
        <f t="shared" si="0"/>
        <v>0</v>
      </c>
      <c r="C21" s="286" t="s">
        <v>1011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</row>
    <row r="22" spans="2:20" ht="12.75" x14ac:dyDescent="0.2">
      <c r="B22" s="1"/>
      <c r="C22" s="64"/>
      <c r="D22" s="64"/>
      <c r="E22" s="64"/>
      <c r="F22" s="64"/>
      <c r="G22" s="64"/>
      <c r="H22" s="64"/>
      <c r="I22" s="202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2:20" x14ac:dyDescent="0.2">
      <c r="B23" s="1">
        <f t="shared" si="0"/>
        <v>0</v>
      </c>
      <c r="C23" s="110"/>
      <c r="D23" s="111"/>
      <c r="E23" s="112"/>
      <c r="F23" s="112"/>
      <c r="G23" s="112"/>
      <c r="H23" s="113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0"/>
    </row>
    <row r="24" spans="2:20" x14ac:dyDescent="0.2">
      <c r="B24" s="1" t="e">
        <f t="shared" si="0"/>
        <v>#VALUE!</v>
      </c>
      <c r="C24" s="110"/>
      <c r="D24" s="69" t="s">
        <v>25</v>
      </c>
      <c r="E24" s="70" t="s">
        <v>26</v>
      </c>
      <c r="F24" s="115"/>
      <c r="G24" s="115"/>
      <c r="H24" s="116"/>
      <c r="I24" s="222" t="s">
        <v>0</v>
      </c>
      <c r="J24" s="222"/>
      <c r="K24" s="222"/>
      <c r="L24" s="222"/>
      <c r="M24" s="222"/>
      <c r="N24" s="222"/>
      <c r="O24" s="222"/>
      <c r="P24" s="222"/>
      <c r="Q24" s="223" t="s">
        <v>1</v>
      </c>
      <c r="R24" s="222"/>
      <c r="S24" s="224" t="s">
        <v>2</v>
      </c>
      <c r="T24" s="110"/>
    </row>
    <row r="25" spans="2:20" x14ac:dyDescent="0.2">
      <c r="B25" s="1">
        <f t="shared" si="0"/>
        <v>0</v>
      </c>
      <c r="C25" s="110"/>
      <c r="D25" s="69"/>
      <c r="E25" s="70"/>
      <c r="F25" s="115"/>
      <c r="G25" s="115"/>
      <c r="H25" s="116"/>
      <c r="I25" s="222"/>
      <c r="J25" s="222"/>
      <c r="K25" s="222"/>
      <c r="L25" s="222"/>
      <c r="M25" s="222"/>
      <c r="N25" s="222"/>
      <c r="O25" s="222"/>
      <c r="P25" s="222"/>
      <c r="Q25" s="223"/>
      <c r="R25" s="222"/>
      <c r="S25" s="224"/>
      <c r="T25" s="110"/>
    </row>
    <row r="26" spans="2:20" x14ac:dyDescent="0.2">
      <c r="B26" s="1">
        <f t="shared" si="0"/>
        <v>0</v>
      </c>
      <c r="C26" s="110"/>
      <c r="D26" s="76"/>
      <c r="E26" s="70"/>
      <c r="F26" s="115"/>
      <c r="G26" s="115"/>
      <c r="H26" s="116"/>
      <c r="I26" s="274" t="s">
        <v>1124</v>
      </c>
      <c r="J26" s="222"/>
      <c r="K26" s="222"/>
      <c r="L26" s="222"/>
      <c r="M26" s="222"/>
      <c r="N26" s="222"/>
      <c r="O26" s="222"/>
      <c r="P26" s="222"/>
      <c r="Q26" s="117"/>
      <c r="R26" s="117"/>
      <c r="S26" s="117"/>
      <c r="T26" s="110"/>
    </row>
    <row r="27" spans="2:20" x14ac:dyDescent="0.2">
      <c r="B27" s="1"/>
      <c r="C27" s="110"/>
      <c r="D27" s="76"/>
      <c r="E27" s="70"/>
      <c r="F27" s="115"/>
      <c r="G27" s="115"/>
      <c r="H27" s="116"/>
      <c r="I27" s="273" t="s">
        <v>1174</v>
      </c>
      <c r="J27" s="222"/>
      <c r="K27" s="222"/>
      <c r="L27" s="222"/>
      <c r="M27" s="222"/>
      <c r="N27" s="222"/>
      <c r="O27" s="222"/>
      <c r="P27" s="222"/>
      <c r="Q27" s="117"/>
      <c r="R27" s="117"/>
      <c r="S27" s="117"/>
      <c r="T27" s="110"/>
    </row>
    <row r="28" spans="2:20" x14ac:dyDescent="0.2">
      <c r="B28" s="1"/>
      <c r="C28" s="110"/>
      <c r="D28" s="76"/>
      <c r="E28" s="70"/>
      <c r="F28" s="115"/>
      <c r="G28" s="115"/>
      <c r="H28" s="116"/>
      <c r="I28" s="206"/>
      <c r="J28" s="118" t="s">
        <v>891</v>
      </c>
      <c r="K28" s="119">
        <v>34</v>
      </c>
      <c r="L28" s="118" t="s">
        <v>892</v>
      </c>
      <c r="M28" s="119">
        <v>1</v>
      </c>
      <c r="N28" s="118" t="s">
        <v>1083</v>
      </c>
      <c r="O28" s="119">
        <v>1</v>
      </c>
      <c r="P28" s="119"/>
      <c r="Q28" s="117"/>
      <c r="R28" s="117"/>
      <c r="S28" s="117"/>
      <c r="T28" s="110"/>
    </row>
    <row r="29" spans="2:20" x14ac:dyDescent="0.2">
      <c r="B29" s="1">
        <f t="shared" si="0"/>
        <v>3924</v>
      </c>
      <c r="C29" s="110"/>
      <c r="D29" s="81">
        <v>3956</v>
      </c>
      <c r="E29" s="82">
        <v>32</v>
      </c>
      <c r="F29" s="120"/>
      <c r="G29" s="120"/>
      <c r="H29" s="83">
        <v>246</v>
      </c>
      <c r="I29" s="84" t="s">
        <v>635</v>
      </c>
      <c r="J29" s="110"/>
      <c r="K29" s="110"/>
      <c r="L29" s="110"/>
      <c r="M29" s="110"/>
      <c r="N29" s="110"/>
      <c r="O29" s="110"/>
      <c r="P29" s="110"/>
      <c r="Q29" s="85" t="s">
        <v>650</v>
      </c>
      <c r="R29" s="110"/>
      <c r="S29" s="86" t="s">
        <v>651</v>
      </c>
      <c r="T29" s="110"/>
    </row>
    <row r="30" spans="2:20" x14ac:dyDescent="0.2">
      <c r="B30" s="1">
        <f t="shared" si="0"/>
        <v>0</v>
      </c>
      <c r="C30" s="110"/>
      <c r="D30" s="81"/>
      <c r="E30" s="82"/>
      <c r="F30" s="120"/>
      <c r="G30" s="120"/>
      <c r="H30" s="83">
        <v>247</v>
      </c>
      <c r="I30" s="84" t="s">
        <v>636</v>
      </c>
      <c r="J30" s="110"/>
      <c r="K30" s="110"/>
      <c r="L30" s="110"/>
      <c r="M30" s="110"/>
      <c r="N30" s="110"/>
      <c r="O30" s="110"/>
      <c r="P30" s="110"/>
      <c r="Q30" s="85" t="s">
        <v>652</v>
      </c>
      <c r="R30" s="110"/>
      <c r="S30" s="86" t="s">
        <v>651</v>
      </c>
      <c r="T30" s="110"/>
    </row>
    <row r="31" spans="2:20" x14ac:dyDescent="0.2">
      <c r="B31" s="1">
        <f t="shared" si="0"/>
        <v>0</v>
      </c>
      <c r="C31" s="110"/>
      <c r="D31" s="81"/>
      <c r="E31" s="82"/>
      <c r="F31" s="120"/>
      <c r="G31" s="120"/>
      <c r="H31" s="83">
        <v>248</v>
      </c>
      <c r="I31" s="84" t="s">
        <v>637</v>
      </c>
      <c r="J31" s="110"/>
      <c r="K31" s="110"/>
      <c r="L31" s="110"/>
      <c r="M31" s="110"/>
      <c r="N31" s="110"/>
      <c r="O31" s="110"/>
      <c r="P31" s="110"/>
      <c r="Q31" s="85" t="s">
        <v>653</v>
      </c>
      <c r="R31" s="110"/>
      <c r="S31" s="86" t="s">
        <v>651</v>
      </c>
      <c r="T31" s="110"/>
    </row>
    <row r="32" spans="2:20" x14ac:dyDescent="0.2">
      <c r="B32" s="1">
        <f t="shared" si="0"/>
        <v>0</v>
      </c>
      <c r="C32" s="110"/>
      <c r="D32" s="81"/>
      <c r="E32" s="82"/>
      <c r="F32" s="120"/>
      <c r="G32" s="120"/>
      <c r="H32" s="83">
        <v>249</v>
      </c>
      <c r="I32" s="84" t="s">
        <v>638</v>
      </c>
      <c r="J32" s="110"/>
      <c r="K32" s="110"/>
      <c r="L32" s="110"/>
      <c r="M32" s="110"/>
      <c r="N32" s="110"/>
      <c r="O32" s="110"/>
      <c r="P32" s="110"/>
      <c r="Q32" s="85" t="s">
        <v>654</v>
      </c>
      <c r="R32" s="110"/>
      <c r="S32" s="86" t="s">
        <v>651</v>
      </c>
      <c r="T32" s="110"/>
    </row>
    <row r="33" spans="2:20" x14ac:dyDescent="0.2">
      <c r="B33" s="1">
        <f t="shared" si="0"/>
        <v>0</v>
      </c>
      <c r="C33" s="110"/>
      <c r="D33" s="81"/>
      <c r="E33" s="82"/>
      <c r="F33" s="120"/>
      <c r="G33" s="120"/>
      <c r="H33" s="83">
        <v>250</v>
      </c>
      <c r="I33" s="84" t="s">
        <v>639</v>
      </c>
      <c r="J33" s="110"/>
      <c r="K33" s="110"/>
      <c r="L33" s="110"/>
      <c r="M33" s="110"/>
      <c r="N33" s="110"/>
      <c r="O33" s="110"/>
      <c r="P33" s="110"/>
      <c r="Q33" s="85" t="s">
        <v>1093</v>
      </c>
      <c r="R33" s="110"/>
      <c r="S33" s="86" t="s">
        <v>655</v>
      </c>
      <c r="T33" s="110"/>
    </row>
    <row r="34" spans="2:20" x14ac:dyDescent="0.2">
      <c r="B34" s="1">
        <f t="shared" ref="B34:B73" si="1">D34-E34</f>
        <v>0</v>
      </c>
      <c r="C34" s="110"/>
      <c r="D34" s="81"/>
      <c r="E34" s="82"/>
      <c r="F34" s="120"/>
      <c r="G34" s="120"/>
      <c r="H34" s="83">
        <v>251</v>
      </c>
      <c r="I34" s="84" t="s">
        <v>640</v>
      </c>
      <c r="J34" s="110"/>
      <c r="K34" s="110"/>
      <c r="L34" s="110"/>
      <c r="M34" s="110"/>
      <c r="N34" s="110"/>
      <c r="O34" s="110"/>
      <c r="P34" s="110"/>
      <c r="Q34" s="85" t="s">
        <v>656</v>
      </c>
      <c r="R34" s="110"/>
      <c r="S34" s="86" t="s">
        <v>657</v>
      </c>
      <c r="T34" s="110"/>
    </row>
    <row r="35" spans="2:20" x14ac:dyDescent="0.2">
      <c r="B35" s="1">
        <f t="shared" si="1"/>
        <v>0</v>
      </c>
      <c r="C35" s="110"/>
      <c r="D35" s="81"/>
      <c r="E35" s="82"/>
      <c r="F35" s="121"/>
      <c r="G35" s="120"/>
      <c r="H35" s="83">
        <v>252</v>
      </c>
      <c r="I35" s="84" t="s">
        <v>641</v>
      </c>
      <c r="J35" s="110"/>
      <c r="K35" s="110"/>
      <c r="L35" s="110"/>
      <c r="M35" s="110"/>
      <c r="N35" s="110"/>
      <c r="O35" s="110"/>
      <c r="P35" s="110"/>
      <c r="Q35" s="85" t="s">
        <v>1094</v>
      </c>
      <c r="R35" s="110"/>
      <c r="S35" s="86" t="s">
        <v>658</v>
      </c>
      <c r="T35" s="110"/>
    </row>
    <row r="36" spans="2:20" x14ac:dyDescent="0.2">
      <c r="B36" s="1">
        <f t="shared" si="1"/>
        <v>0</v>
      </c>
      <c r="C36" s="122"/>
      <c r="D36" s="81"/>
      <c r="E36" s="82"/>
      <c r="F36" s="123"/>
      <c r="G36" s="123"/>
      <c r="H36" s="83">
        <v>253</v>
      </c>
      <c r="I36" s="84" t="s">
        <v>643</v>
      </c>
      <c r="J36" s="110"/>
      <c r="K36" s="110"/>
      <c r="L36" s="110"/>
      <c r="M36" s="110"/>
      <c r="N36" s="110"/>
      <c r="O36" s="110"/>
      <c r="P36" s="110"/>
      <c r="Q36" s="85" t="s">
        <v>659</v>
      </c>
      <c r="R36" s="122"/>
      <c r="S36" s="38" t="s">
        <v>660</v>
      </c>
      <c r="T36" s="122"/>
    </row>
    <row r="37" spans="2:20" x14ac:dyDescent="0.2">
      <c r="B37" s="1">
        <f t="shared" si="1"/>
        <v>0</v>
      </c>
      <c r="C37" s="122"/>
      <c r="D37" s="81"/>
      <c r="E37" s="82"/>
      <c r="F37" s="123"/>
      <c r="G37" s="123"/>
      <c r="H37" s="83">
        <v>254</v>
      </c>
      <c r="I37" s="25" t="s">
        <v>642</v>
      </c>
      <c r="J37" s="122"/>
      <c r="K37" s="122"/>
      <c r="L37" s="122"/>
      <c r="M37" s="122"/>
      <c r="N37" s="122"/>
      <c r="O37" s="122"/>
      <c r="P37" s="122"/>
      <c r="Q37" s="85" t="s">
        <v>663</v>
      </c>
      <c r="R37" s="122"/>
      <c r="S37" s="38" t="s">
        <v>661</v>
      </c>
      <c r="T37" s="122"/>
    </row>
    <row r="38" spans="2:20" x14ac:dyDescent="0.2">
      <c r="B38" s="1">
        <f t="shared" si="1"/>
        <v>0</v>
      </c>
      <c r="C38" s="122"/>
      <c r="D38" s="81"/>
      <c r="E38" s="82"/>
      <c r="F38" s="123"/>
      <c r="G38" s="123"/>
      <c r="H38" s="83">
        <v>255</v>
      </c>
      <c r="I38" s="25" t="s">
        <v>1097</v>
      </c>
      <c r="J38" s="122"/>
      <c r="K38" s="122"/>
      <c r="L38" s="122"/>
      <c r="M38" s="122"/>
      <c r="N38" s="122"/>
      <c r="O38" s="122"/>
      <c r="P38" s="122"/>
      <c r="Q38" s="85" t="s">
        <v>662</v>
      </c>
      <c r="R38" s="122"/>
      <c r="S38" s="42" t="s">
        <v>1084</v>
      </c>
      <c r="T38" s="122"/>
    </row>
    <row r="39" spans="2:20" x14ac:dyDescent="0.2">
      <c r="B39" s="1">
        <f t="shared" si="1"/>
        <v>0</v>
      </c>
      <c r="C39" s="122"/>
      <c r="D39" s="81"/>
      <c r="E39" s="82"/>
      <c r="F39" s="123"/>
      <c r="G39" s="123"/>
      <c r="H39" s="83">
        <v>256</v>
      </c>
      <c r="I39" s="25" t="s">
        <v>644</v>
      </c>
      <c r="J39" s="122"/>
      <c r="K39" s="122"/>
      <c r="L39" s="122"/>
      <c r="M39" s="122"/>
      <c r="N39" s="122"/>
      <c r="O39" s="122"/>
      <c r="P39" s="122"/>
      <c r="Q39" s="85" t="s">
        <v>664</v>
      </c>
      <c r="R39" s="122"/>
      <c r="S39" s="38" t="s">
        <v>665</v>
      </c>
      <c r="T39" s="122"/>
    </row>
    <row r="40" spans="2:20" x14ac:dyDescent="0.2">
      <c r="B40" s="1">
        <f t="shared" si="1"/>
        <v>0</v>
      </c>
      <c r="C40" s="122"/>
      <c r="D40" s="81"/>
      <c r="E40" s="82"/>
      <c r="F40" s="123"/>
      <c r="G40" s="123"/>
      <c r="H40" s="83">
        <v>257</v>
      </c>
      <c r="I40" s="25" t="s">
        <v>645</v>
      </c>
      <c r="J40" s="122"/>
      <c r="K40" s="122"/>
      <c r="L40" s="122"/>
      <c r="M40" s="122"/>
      <c r="N40" s="122"/>
      <c r="O40" s="122"/>
      <c r="P40" s="122"/>
      <c r="Q40" s="85" t="s">
        <v>659</v>
      </c>
      <c r="R40" s="122"/>
      <c r="S40" s="38" t="s">
        <v>666</v>
      </c>
      <c r="T40" s="122"/>
    </row>
    <row r="41" spans="2:20" x14ac:dyDescent="0.2">
      <c r="B41" s="1">
        <f t="shared" si="1"/>
        <v>0</v>
      </c>
      <c r="C41" s="122"/>
      <c r="D41" s="81"/>
      <c r="E41" s="82"/>
      <c r="F41" s="123"/>
      <c r="G41" s="123"/>
      <c r="H41" s="83">
        <v>258</v>
      </c>
      <c r="I41" s="25" t="s">
        <v>646</v>
      </c>
      <c r="J41" s="122"/>
      <c r="K41" s="122"/>
      <c r="L41" s="122"/>
      <c r="M41" s="122"/>
      <c r="N41" s="122"/>
      <c r="O41" s="122"/>
      <c r="P41" s="122"/>
      <c r="Q41" s="85" t="s">
        <v>667</v>
      </c>
      <c r="R41" s="122"/>
      <c r="S41" s="38" t="s">
        <v>668</v>
      </c>
      <c r="T41" s="122"/>
    </row>
    <row r="42" spans="2:20" x14ac:dyDescent="0.2">
      <c r="B42" s="1">
        <f t="shared" si="1"/>
        <v>0</v>
      </c>
      <c r="C42" s="122"/>
      <c r="D42" s="81"/>
      <c r="E42" s="82"/>
      <c r="F42" s="123"/>
      <c r="G42" s="123"/>
      <c r="H42" s="83">
        <v>259</v>
      </c>
      <c r="I42" s="25" t="s">
        <v>647</v>
      </c>
      <c r="J42" s="122"/>
      <c r="K42" s="122"/>
      <c r="L42" s="122"/>
      <c r="M42" s="122"/>
      <c r="N42" s="122"/>
      <c r="O42" s="122"/>
      <c r="P42" s="122"/>
      <c r="Q42" s="85" t="s">
        <v>669</v>
      </c>
      <c r="R42" s="122"/>
      <c r="S42" s="61" t="s">
        <v>1003</v>
      </c>
      <c r="T42" s="122"/>
    </row>
    <row r="43" spans="2:20" x14ac:dyDescent="0.2">
      <c r="B43" s="1">
        <f t="shared" si="1"/>
        <v>0</v>
      </c>
      <c r="C43" s="122"/>
      <c r="D43" s="81"/>
      <c r="E43" s="82"/>
      <c r="F43" s="123"/>
      <c r="G43" s="123"/>
      <c r="H43" s="83">
        <v>260</v>
      </c>
      <c r="I43" s="25" t="s">
        <v>648</v>
      </c>
      <c r="J43" s="122"/>
      <c r="K43" s="122"/>
      <c r="L43" s="122"/>
      <c r="M43" s="122"/>
      <c r="N43" s="122"/>
      <c r="O43" s="122"/>
      <c r="P43" s="122"/>
      <c r="Q43" s="85" t="s">
        <v>670</v>
      </c>
      <c r="R43" s="122"/>
      <c r="S43" s="38" t="s">
        <v>671</v>
      </c>
      <c r="T43" s="122"/>
    </row>
    <row r="44" spans="2:20" x14ac:dyDescent="0.2">
      <c r="B44" s="1">
        <f t="shared" si="1"/>
        <v>0</v>
      </c>
      <c r="C44" s="122"/>
      <c r="D44" s="81"/>
      <c r="E44" s="82"/>
      <c r="F44" s="123"/>
      <c r="G44" s="123"/>
      <c r="H44" s="124"/>
      <c r="I44" s="122"/>
      <c r="J44" s="122"/>
      <c r="K44" s="122"/>
      <c r="L44" s="122"/>
      <c r="M44" s="122"/>
      <c r="N44" s="122"/>
      <c r="O44" s="122"/>
      <c r="P44" s="122"/>
      <c r="Q44" s="125"/>
      <c r="R44" s="122"/>
      <c r="S44" s="122"/>
      <c r="T44" s="122"/>
    </row>
    <row r="45" spans="2:20" x14ac:dyDescent="0.2">
      <c r="B45" s="1">
        <f t="shared" si="1"/>
        <v>3924</v>
      </c>
      <c r="C45" s="122"/>
      <c r="D45" s="81">
        <v>3969</v>
      </c>
      <c r="E45" s="56">
        <v>45</v>
      </c>
      <c r="F45" s="123"/>
      <c r="G45" s="123"/>
      <c r="H45" s="24">
        <v>261</v>
      </c>
      <c r="I45" s="25" t="s">
        <v>674</v>
      </c>
      <c r="J45" s="122"/>
      <c r="K45" s="122"/>
      <c r="L45" s="122"/>
      <c r="M45" s="122"/>
      <c r="N45" s="122"/>
      <c r="O45" s="122"/>
      <c r="P45" s="122"/>
      <c r="Q45" s="26" t="s">
        <v>672</v>
      </c>
      <c r="R45" s="122"/>
      <c r="S45" s="38" t="s">
        <v>673</v>
      </c>
      <c r="T45" s="122"/>
    </row>
    <row r="46" spans="2:20" x14ac:dyDescent="0.2">
      <c r="B46" s="1">
        <f t="shared" si="1"/>
        <v>0</v>
      </c>
      <c r="C46" s="122"/>
      <c r="D46" s="81"/>
      <c r="E46" s="56"/>
      <c r="F46" s="123"/>
      <c r="G46" s="123"/>
      <c r="H46" s="126"/>
      <c r="I46" s="122"/>
      <c r="J46" s="122"/>
      <c r="K46" s="122"/>
      <c r="L46" s="122"/>
      <c r="M46" s="122"/>
      <c r="N46" s="122"/>
      <c r="O46" s="122"/>
      <c r="P46" s="122"/>
      <c r="Q46" s="127"/>
      <c r="R46" s="122"/>
      <c r="S46" s="122"/>
      <c r="T46" s="122"/>
    </row>
    <row r="47" spans="2:20" x14ac:dyDescent="0.2">
      <c r="B47" s="1">
        <f t="shared" si="1"/>
        <v>3924</v>
      </c>
      <c r="C47" s="122"/>
      <c r="D47" s="81">
        <v>3982</v>
      </c>
      <c r="E47" s="56">
        <v>58</v>
      </c>
      <c r="F47" s="123"/>
      <c r="G47" s="123"/>
      <c r="H47" s="24">
        <v>262</v>
      </c>
      <c r="I47" s="25" t="s">
        <v>675</v>
      </c>
      <c r="J47" s="122"/>
      <c r="K47" s="122"/>
      <c r="L47" s="122"/>
      <c r="M47" s="122"/>
      <c r="N47" s="122"/>
      <c r="O47" s="122"/>
      <c r="P47" s="122"/>
      <c r="Q47" s="26" t="s">
        <v>676</v>
      </c>
      <c r="R47" s="122"/>
      <c r="S47" s="38" t="s">
        <v>677</v>
      </c>
      <c r="T47" s="122"/>
    </row>
    <row r="48" spans="2:20" x14ac:dyDescent="0.2">
      <c r="B48" s="1">
        <f t="shared" si="1"/>
        <v>0</v>
      </c>
      <c r="C48" s="122"/>
      <c r="D48" s="81"/>
      <c r="E48" s="56"/>
      <c r="F48" s="123"/>
      <c r="G48" s="123"/>
      <c r="H48" s="126"/>
      <c r="I48" s="122"/>
      <c r="J48" s="122"/>
      <c r="K48" s="122"/>
      <c r="L48" s="122"/>
      <c r="M48" s="122"/>
      <c r="N48" s="122"/>
      <c r="O48" s="122"/>
      <c r="P48" s="122"/>
      <c r="Q48" s="127"/>
      <c r="R48" s="122"/>
      <c r="S48" s="122"/>
      <c r="T48" s="122"/>
    </row>
    <row r="49" spans="2:20" x14ac:dyDescent="0.2">
      <c r="B49" s="1">
        <f t="shared" si="1"/>
        <v>3924</v>
      </c>
      <c r="C49" s="122"/>
      <c r="D49" s="81">
        <v>3991</v>
      </c>
      <c r="E49" s="56">
        <v>67</v>
      </c>
      <c r="F49" s="123"/>
      <c r="G49" s="123"/>
      <c r="H49" s="24">
        <v>263</v>
      </c>
      <c r="I49" s="25" t="s">
        <v>678</v>
      </c>
      <c r="J49" s="122"/>
      <c r="K49" s="122"/>
      <c r="L49" s="122"/>
      <c r="M49" s="122"/>
      <c r="N49" s="122"/>
      <c r="O49" s="122"/>
      <c r="P49" s="122"/>
      <c r="Q49" s="26" t="s">
        <v>679</v>
      </c>
      <c r="R49" s="122"/>
      <c r="S49" s="38" t="s">
        <v>677</v>
      </c>
      <c r="T49" s="122"/>
    </row>
    <row r="50" spans="2:20" x14ac:dyDescent="0.2">
      <c r="B50" s="1">
        <f t="shared" si="1"/>
        <v>0</v>
      </c>
      <c r="C50" s="122"/>
      <c r="D50" s="81"/>
      <c r="E50" s="56"/>
      <c r="F50" s="123"/>
      <c r="G50" s="123"/>
      <c r="H50" s="126"/>
      <c r="I50" s="122"/>
      <c r="J50" s="122"/>
      <c r="K50" s="122"/>
      <c r="L50" s="122"/>
      <c r="M50" s="122"/>
      <c r="N50" s="122"/>
      <c r="O50" s="122"/>
      <c r="P50" s="122"/>
      <c r="Q50" s="127"/>
      <c r="R50" s="122"/>
      <c r="S50" s="122"/>
      <c r="T50" s="122"/>
    </row>
    <row r="51" spans="2:20" x14ac:dyDescent="0.2">
      <c r="B51" s="1">
        <f t="shared" si="1"/>
        <v>3924</v>
      </c>
      <c r="C51" s="122"/>
      <c r="D51" s="81">
        <v>3994</v>
      </c>
      <c r="E51" s="56">
        <v>70</v>
      </c>
      <c r="F51" s="123"/>
      <c r="G51" s="123"/>
      <c r="H51" s="24">
        <v>264</v>
      </c>
      <c r="I51" s="25" t="s">
        <v>1096</v>
      </c>
      <c r="J51" s="122"/>
      <c r="K51" s="122"/>
      <c r="L51" s="122"/>
      <c r="M51" s="122"/>
      <c r="N51" s="122"/>
      <c r="O51" s="122"/>
      <c r="P51" s="122"/>
      <c r="Q51" s="26" t="s">
        <v>1095</v>
      </c>
      <c r="R51" s="122"/>
      <c r="S51" s="128" t="s">
        <v>680</v>
      </c>
      <c r="T51" s="122"/>
    </row>
    <row r="52" spans="2:20" x14ac:dyDescent="0.2">
      <c r="B52" s="1">
        <f t="shared" si="1"/>
        <v>0</v>
      </c>
      <c r="C52" s="122"/>
      <c r="D52" s="81"/>
      <c r="E52" s="56"/>
      <c r="F52" s="123"/>
      <c r="G52" s="123"/>
      <c r="H52" s="24">
        <v>265</v>
      </c>
      <c r="I52" s="25" t="s">
        <v>681</v>
      </c>
      <c r="J52" s="122"/>
      <c r="K52" s="122"/>
      <c r="L52" s="122"/>
      <c r="M52" s="122"/>
      <c r="N52" s="122"/>
      <c r="O52" s="122"/>
      <c r="P52" s="122"/>
      <c r="Q52" s="26" t="s">
        <v>682</v>
      </c>
      <c r="R52" s="122"/>
      <c r="S52" s="38" t="s">
        <v>714</v>
      </c>
      <c r="T52" s="122"/>
    </row>
    <row r="53" spans="2:20" x14ac:dyDescent="0.2">
      <c r="B53" s="1">
        <f t="shared" si="1"/>
        <v>0</v>
      </c>
      <c r="C53" s="122"/>
      <c r="D53" s="81"/>
      <c r="E53" s="56"/>
      <c r="F53" s="123"/>
      <c r="G53" s="123"/>
      <c r="H53" s="24">
        <v>266</v>
      </c>
      <c r="I53" s="25" t="s">
        <v>684</v>
      </c>
      <c r="J53" s="122"/>
      <c r="K53" s="122"/>
      <c r="L53" s="122"/>
      <c r="M53" s="122"/>
      <c r="N53" s="122"/>
      <c r="O53" s="122"/>
      <c r="P53" s="122"/>
      <c r="Q53" s="26" t="s">
        <v>683</v>
      </c>
      <c r="R53" s="122"/>
      <c r="S53" s="38" t="s">
        <v>714</v>
      </c>
      <c r="T53" s="122"/>
    </row>
    <row r="54" spans="2:20" x14ac:dyDescent="0.2">
      <c r="B54" s="1">
        <f t="shared" si="1"/>
        <v>0</v>
      </c>
      <c r="C54" s="122"/>
      <c r="D54" s="81"/>
      <c r="E54" s="56"/>
      <c r="F54" s="123"/>
      <c r="G54" s="123"/>
      <c r="H54" s="24">
        <v>267</v>
      </c>
      <c r="I54" s="25" t="s">
        <v>685</v>
      </c>
      <c r="J54" s="122"/>
      <c r="K54" s="122"/>
      <c r="L54" s="122"/>
      <c r="M54" s="122"/>
      <c r="N54" s="122"/>
      <c r="O54" s="122"/>
      <c r="P54" s="122"/>
      <c r="Q54" s="26" t="s">
        <v>570</v>
      </c>
      <c r="R54" s="122"/>
      <c r="S54" s="38" t="s">
        <v>714</v>
      </c>
      <c r="T54" s="122"/>
    </row>
    <row r="55" spans="2:20" x14ac:dyDescent="0.2">
      <c r="B55" s="1">
        <f t="shared" si="1"/>
        <v>0</v>
      </c>
      <c r="C55" s="122"/>
      <c r="D55" s="81"/>
      <c r="E55" s="56"/>
      <c r="F55" s="123"/>
      <c r="G55" s="123"/>
      <c r="H55" s="24">
        <v>268</v>
      </c>
      <c r="I55" s="25" t="s">
        <v>686</v>
      </c>
      <c r="J55" s="122"/>
      <c r="K55" s="122"/>
      <c r="L55" s="122"/>
      <c r="M55" s="122"/>
      <c r="N55" s="122"/>
      <c r="O55" s="122"/>
      <c r="P55" s="122"/>
      <c r="Q55" s="26" t="s">
        <v>306</v>
      </c>
      <c r="R55" s="122"/>
      <c r="S55" s="38" t="s">
        <v>714</v>
      </c>
      <c r="T55" s="122"/>
    </row>
    <row r="56" spans="2:20" x14ac:dyDescent="0.2">
      <c r="B56" s="1">
        <f t="shared" si="1"/>
        <v>0</v>
      </c>
      <c r="C56" s="122"/>
      <c r="D56" s="81"/>
      <c r="E56" s="56"/>
      <c r="F56" s="123"/>
      <c r="G56" s="123"/>
      <c r="H56" s="24">
        <v>269</v>
      </c>
      <c r="I56" s="25" t="s">
        <v>687</v>
      </c>
      <c r="J56" s="122"/>
      <c r="K56" s="122"/>
      <c r="L56" s="122"/>
      <c r="M56" s="122"/>
      <c r="N56" s="122"/>
      <c r="O56" s="122"/>
      <c r="P56" s="122"/>
      <c r="Q56" s="26" t="s">
        <v>711</v>
      </c>
      <c r="R56" s="122"/>
      <c r="S56" s="38" t="s">
        <v>714</v>
      </c>
      <c r="T56" s="122"/>
    </row>
    <row r="57" spans="2:20" x14ac:dyDescent="0.2">
      <c r="B57" s="1">
        <f t="shared" si="1"/>
        <v>0</v>
      </c>
      <c r="C57" s="122"/>
      <c r="D57" s="81"/>
      <c r="E57" s="56"/>
      <c r="F57" s="123"/>
      <c r="G57" s="123"/>
      <c r="H57" s="24">
        <v>270</v>
      </c>
      <c r="I57" s="25" t="s">
        <v>689</v>
      </c>
      <c r="J57" s="122"/>
      <c r="K57" s="122"/>
      <c r="L57" s="122"/>
      <c r="M57" s="122"/>
      <c r="N57" s="122"/>
      <c r="O57" s="122"/>
      <c r="P57" s="122"/>
      <c r="Q57" s="26" t="s">
        <v>688</v>
      </c>
      <c r="R57" s="122"/>
      <c r="S57" s="38" t="s">
        <v>714</v>
      </c>
      <c r="T57" s="122"/>
    </row>
    <row r="58" spans="2:20" x14ac:dyDescent="0.2">
      <c r="B58" s="1">
        <f t="shared" si="1"/>
        <v>0</v>
      </c>
      <c r="C58" s="122"/>
      <c r="D58" s="81"/>
      <c r="E58" s="56"/>
      <c r="F58" s="123"/>
      <c r="G58" s="123"/>
      <c r="H58" s="24">
        <v>271</v>
      </c>
      <c r="I58" s="25" t="s">
        <v>691</v>
      </c>
      <c r="J58" s="122"/>
      <c r="K58" s="122"/>
      <c r="L58" s="122"/>
      <c r="M58" s="122"/>
      <c r="N58" s="122"/>
      <c r="O58" s="122"/>
      <c r="P58" s="122"/>
      <c r="Q58" s="26" t="s">
        <v>690</v>
      </c>
      <c r="R58" s="122"/>
      <c r="S58" s="38" t="s">
        <v>714</v>
      </c>
      <c r="T58" s="122"/>
    </row>
    <row r="59" spans="2:20" x14ac:dyDescent="0.2">
      <c r="B59" s="1">
        <f t="shared" si="1"/>
        <v>0</v>
      </c>
      <c r="C59" s="122"/>
      <c r="D59" s="81"/>
      <c r="E59" s="56"/>
      <c r="F59" s="123"/>
      <c r="G59" s="123"/>
      <c r="H59" s="126"/>
      <c r="I59" s="122"/>
      <c r="J59" s="122"/>
      <c r="K59" s="122"/>
      <c r="L59" s="122"/>
      <c r="M59" s="122"/>
      <c r="N59" s="122"/>
      <c r="O59" s="122"/>
      <c r="P59" s="122"/>
      <c r="Q59" s="127"/>
      <c r="R59" s="122"/>
      <c r="S59" s="122"/>
      <c r="T59" s="122"/>
    </row>
    <row r="60" spans="2:20" x14ac:dyDescent="0.2">
      <c r="B60" s="1">
        <f t="shared" si="1"/>
        <v>3924</v>
      </c>
      <c r="C60" s="122"/>
      <c r="D60" s="81">
        <v>4019</v>
      </c>
      <c r="E60" s="56">
        <v>95</v>
      </c>
      <c r="F60" s="123"/>
      <c r="G60" s="123"/>
      <c r="H60" s="4">
        <v>272</v>
      </c>
      <c r="I60" s="25" t="s">
        <v>712</v>
      </c>
      <c r="J60" s="122"/>
      <c r="K60" s="122"/>
      <c r="L60" s="122"/>
      <c r="M60" s="122"/>
      <c r="N60" s="122"/>
      <c r="O60" s="122"/>
      <c r="P60" s="122"/>
      <c r="Q60" s="26" t="s">
        <v>692</v>
      </c>
      <c r="R60" s="122"/>
      <c r="S60" s="38" t="s">
        <v>693</v>
      </c>
      <c r="T60" s="122"/>
    </row>
    <row r="61" spans="2:20" x14ac:dyDescent="0.2">
      <c r="B61" s="1">
        <f t="shared" si="1"/>
        <v>0</v>
      </c>
      <c r="C61" s="122"/>
      <c r="D61" s="81"/>
      <c r="E61" s="56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2"/>
    </row>
    <row r="62" spans="2:20" x14ac:dyDescent="0.2">
      <c r="B62" s="1">
        <f t="shared" si="1"/>
        <v>0</v>
      </c>
      <c r="C62" s="122"/>
      <c r="D62" s="81"/>
      <c r="E62" s="56"/>
      <c r="F62" s="123"/>
      <c r="G62" s="123"/>
      <c r="H62" s="123"/>
      <c r="I62" s="129" t="s">
        <v>890</v>
      </c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2"/>
    </row>
    <row r="63" spans="2:20" x14ac:dyDescent="0.2">
      <c r="B63" s="1">
        <f t="shared" si="1"/>
        <v>0</v>
      </c>
      <c r="C63" s="122"/>
      <c r="D63" s="81"/>
      <c r="E63" s="56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2"/>
    </row>
    <row r="64" spans="2:20" x14ac:dyDescent="0.2">
      <c r="B64" s="1">
        <f t="shared" si="1"/>
        <v>3924</v>
      </c>
      <c r="C64" s="122"/>
      <c r="D64" s="81">
        <v>4056</v>
      </c>
      <c r="E64" s="56">
        <v>132</v>
      </c>
      <c r="F64" s="123"/>
      <c r="G64" s="123"/>
      <c r="H64" s="4">
        <v>273</v>
      </c>
      <c r="I64" s="25" t="s">
        <v>694</v>
      </c>
      <c r="J64" s="122"/>
      <c r="K64" s="122"/>
      <c r="L64" s="122"/>
      <c r="M64" s="122"/>
      <c r="N64" s="122"/>
      <c r="O64" s="122"/>
      <c r="P64" s="122"/>
      <c r="Q64" s="26" t="s">
        <v>695</v>
      </c>
      <c r="R64" s="122"/>
      <c r="S64" s="38" t="s">
        <v>1004</v>
      </c>
      <c r="T64" s="122"/>
    </row>
    <row r="65" spans="2:20" x14ac:dyDescent="0.2">
      <c r="B65" s="1">
        <f t="shared" si="1"/>
        <v>0</v>
      </c>
      <c r="C65" s="122"/>
      <c r="D65" s="81"/>
      <c r="E65" s="56"/>
      <c r="F65" s="123"/>
      <c r="G65" s="123"/>
      <c r="H65" s="4">
        <v>274</v>
      </c>
      <c r="I65" s="25" t="s">
        <v>696</v>
      </c>
      <c r="J65" s="122"/>
      <c r="K65" s="122"/>
      <c r="L65" s="122"/>
      <c r="M65" s="122"/>
      <c r="N65" s="122"/>
      <c r="O65" s="122"/>
      <c r="P65" s="122"/>
      <c r="Q65" s="26" t="s">
        <v>1015</v>
      </c>
      <c r="R65" s="122"/>
      <c r="S65" s="38" t="s">
        <v>1004</v>
      </c>
      <c r="T65" s="122"/>
    </row>
    <row r="66" spans="2:20" x14ac:dyDescent="0.2">
      <c r="B66" s="1">
        <f t="shared" si="1"/>
        <v>0</v>
      </c>
      <c r="C66" s="122"/>
      <c r="D66" s="81"/>
      <c r="E66" s="56"/>
      <c r="F66" s="123"/>
      <c r="G66" s="123"/>
      <c r="H66" s="4">
        <v>275</v>
      </c>
      <c r="I66" s="25" t="s">
        <v>698</v>
      </c>
      <c r="J66" s="122"/>
      <c r="K66" s="122"/>
      <c r="L66" s="122"/>
      <c r="M66" s="122"/>
      <c r="N66" s="122"/>
      <c r="O66" s="122"/>
      <c r="P66" s="122"/>
      <c r="Q66" s="26" t="s">
        <v>697</v>
      </c>
      <c r="R66" s="122"/>
      <c r="S66" s="38" t="s">
        <v>1004</v>
      </c>
      <c r="T66" s="122"/>
    </row>
    <row r="67" spans="2:20" x14ac:dyDescent="0.2">
      <c r="B67" s="1">
        <f t="shared" si="1"/>
        <v>0</v>
      </c>
      <c r="C67" s="122"/>
      <c r="D67" s="81"/>
      <c r="E67" s="56"/>
      <c r="F67" s="123"/>
      <c r="G67" s="123"/>
      <c r="H67" s="4">
        <v>276</v>
      </c>
      <c r="I67" s="25" t="s">
        <v>699</v>
      </c>
      <c r="J67" s="122"/>
      <c r="K67" s="122"/>
      <c r="L67" s="122"/>
      <c r="M67" s="122"/>
      <c r="N67" s="122"/>
      <c r="O67" s="122"/>
      <c r="P67" s="122"/>
      <c r="Q67" s="26" t="s">
        <v>700</v>
      </c>
      <c r="R67" s="122"/>
      <c r="S67" s="38" t="s">
        <v>1004</v>
      </c>
      <c r="T67" s="122"/>
    </row>
    <row r="68" spans="2:20" x14ac:dyDescent="0.2">
      <c r="B68" s="1">
        <f t="shared" si="1"/>
        <v>0</v>
      </c>
      <c r="C68" s="122"/>
      <c r="D68" s="81"/>
      <c r="E68" s="56"/>
      <c r="F68" s="123"/>
      <c r="G68" s="123"/>
      <c r="H68" s="4">
        <v>277</v>
      </c>
      <c r="I68" s="25" t="s">
        <v>713</v>
      </c>
      <c r="J68" s="122"/>
      <c r="K68" s="122"/>
      <c r="L68" s="122"/>
      <c r="M68" s="122"/>
      <c r="N68" s="122"/>
      <c r="O68" s="122"/>
      <c r="P68" s="122"/>
      <c r="Q68" s="26" t="s">
        <v>701</v>
      </c>
      <c r="R68" s="122"/>
      <c r="S68" s="38" t="s">
        <v>1004</v>
      </c>
      <c r="T68" s="122"/>
    </row>
    <row r="69" spans="2:20" x14ac:dyDescent="0.2">
      <c r="B69" s="1">
        <f t="shared" si="1"/>
        <v>0</v>
      </c>
      <c r="C69" s="122"/>
      <c r="D69" s="81"/>
      <c r="E69" s="56"/>
      <c r="F69" s="123"/>
      <c r="G69" s="123"/>
      <c r="H69" s="4">
        <v>278</v>
      </c>
      <c r="I69" s="25" t="s">
        <v>703</v>
      </c>
      <c r="J69" s="122"/>
      <c r="K69" s="122"/>
      <c r="L69" s="122"/>
      <c r="M69" s="122"/>
      <c r="N69" s="122"/>
      <c r="O69" s="122"/>
      <c r="P69" s="122"/>
      <c r="Q69" s="26" t="s">
        <v>702</v>
      </c>
      <c r="R69" s="122"/>
      <c r="S69" s="38" t="s">
        <v>1004</v>
      </c>
      <c r="T69" s="122"/>
    </row>
    <row r="70" spans="2:20" x14ac:dyDescent="0.2">
      <c r="B70" s="1">
        <f t="shared" si="1"/>
        <v>0</v>
      </c>
      <c r="C70" s="122"/>
      <c r="D70" s="81"/>
      <c r="E70" s="56"/>
      <c r="F70" s="123"/>
      <c r="G70" s="123"/>
      <c r="H70" s="4">
        <v>279</v>
      </c>
      <c r="I70" s="25" t="s">
        <v>704</v>
      </c>
      <c r="J70" s="122"/>
      <c r="K70" s="122"/>
      <c r="L70" s="122"/>
      <c r="M70" s="122"/>
      <c r="N70" s="122"/>
      <c r="O70" s="122"/>
      <c r="P70" s="122"/>
      <c r="Q70" s="26" t="s">
        <v>705</v>
      </c>
      <c r="R70" s="122"/>
      <c r="S70" s="38" t="s">
        <v>1004</v>
      </c>
      <c r="T70" s="122"/>
    </row>
    <row r="71" spans="2:20" x14ac:dyDescent="0.2">
      <c r="B71" s="1">
        <f t="shared" si="1"/>
        <v>0</v>
      </c>
      <c r="C71" s="122"/>
      <c r="D71" s="81"/>
      <c r="E71" s="56"/>
      <c r="F71" s="123"/>
      <c r="G71" s="123"/>
      <c r="H71" s="4">
        <v>280</v>
      </c>
      <c r="I71" s="25" t="s">
        <v>707</v>
      </c>
      <c r="J71" s="122"/>
      <c r="K71" s="122"/>
      <c r="L71" s="122"/>
      <c r="M71" s="122"/>
      <c r="N71" s="122"/>
      <c r="O71" s="122"/>
      <c r="P71" s="122"/>
      <c r="Q71" s="26" t="s">
        <v>706</v>
      </c>
      <c r="R71" s="122"/>
      <c r="S71" s="38" t="s">
        <v>1004</v>
      </c>
      <c r="T71" s="122"/>
    </row>
    <row r="72" spans="2:20" x14ac:dyDescent="0.2">
      <c r="B72" s="1">
        <f t="shared" si="1"/>
        <v>0</v>
      </c>
      <c r="C72" s="122"/>
      <c r="D72" s="81"/>
      <c r="E72" s="56"/>
      <c r="F72" s="123"/>
      <c r="G72" s="123"/>
      <c r="H72" s="4">
        <v>281</v>
      </c>
      <c r="I72" s="25" t="s">
        <v>709</v>
      </c>
      <c r="J72" s="122"/>
      <c r="K72" s="122"/>
      <c r="L72" s="122"/>
      <c r="M72" s="122"/>
      <c r="N72" s="122"/>
      <c r="O72" s="122"/>
      <c r="P72" s="122"/>
      <c r="Q72" s="26" t="s">
        <v>708</v>
      </c>
      <c r="R72" s="122"/>
      <c r="S72" s="38" t="s">
        <v>1028</v>
      </c>
      <c r="T72" s="122"/>
    </row>
    <row r="73" spans="2:20" x14ac:dyDescent="0.2">
      <c r="B73" s="1">
        <f t="shared" si="1"/>
        <v>0</v>
      </c>
      <c r="C73" s="122"/>
      <c r="D73" s="130"/>
      <c r="E73" s="123"/>
      <c r="F73" s="123"/>
      <c r="G73" s="123"/>
      <c r="H73" s="126"/>
      <c r="I73" s="122"/>
      <c r="J73" s="122"/>
      <c r="K73" s="122"/>
      <c r="L73" s="122"/>
      <c r="M73" s="122"/>
      <c r="N73" s="122"/>
      <c r="O73" s="122"/>
      <c r="P73" s="122"/>
      <c r="Q73" s="127"/>
      <c r="R73" s="122"/>
      <c r="S73" s="122"/>
      <c r="T73" s="122"/>
    </row>
    <row r="74" spans="2:20" x14ac:dyDescent="0.2">
      <c r="I74" s="279" t="s">
        <v>1122</v>
      </c>
    </row>
    <row r="75" spans="2:20" x14ac:dyDescent="0.2">
      <c r="I75" s="26" t="s">
        <v>1123</v>
      </c>
    </row>
  </sheetData>
  <mergeCells count="2">
    <mergeCell ref="D20:T20"/>
    <mergeCell ref="C21:T21"/>
  </mergeCells>
  <pageMargins left="0.25" right="0.25" top="0.75" bottom="0.75" header="0.3" footer="0.3"/>
  <pageSetup paperSize="9" scale="7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topLeftCell="C2" workbookViewId="0">
      <selection activeCell="C2" sqref="C2"/>
    </sheetView>
  </sheetViews>
  <sheetFormatPr defaultRowHeight="12" x14ac:dyDescent="0.2"/>
  <cols>
    <col min="1" max="1" width="2.42578125" style="5" hidden="1" customWidth="1"/>
    <col min="2" max="2" width="9.7109375" style="5" hidden="1" customWidth="1"/>
    <col min="3" max="3" width="2.42578125" style="5" customWidth="1"/>
    <col min="4" max="4" width="7.140625" style="5" bestFit="1" customWidth="1"/>
    <col min="5" max="5" width="5.5703125" style="5" bestFit="1" customWidth="1"/>
    <col min="6" max="6" width="4.42578125" style="5" bestFit="1" customWidth="1"/>
    <col min="7" max="7" width="2.42578125" style="5" customWidth="1"/>
    <col min="8" max="8" width="4" style="5" bestFit="1" customWidth="1"/>
    <col min="9" max="9" width="102.5703125" style="5" bestFit="1" customWidth="1"/>
    <col min="10" max="10" width="7" style="5" hidden="1" customWidth="1"/>
    <col min="11" max="11" width="4" style="5" hidden="1" customWidth="1"/>
    <col min="12" max="12" width="6" style="5" hidden="1" customWidth="1"/>
    <col min="13" max="13" width="3" style="5" hidden="1" customWidth="1"/>
    <col min="14" max="14" width="8.140625" style="5" hidden="1" customWidth="1"/>
    <col min="15" max="15" width="4" style="5" hidden="1" customWidth="1"/>
    <col min="16" max="16" width="4" style="5" customWidth="1"/>
    <col min="17" max="17" width="38" style="5" bestFit="1" customWidth="1"/>
    <col min="18" max="18" width="2.42578125" style="5" customWidth="1"/>
    <col min="19" max="19" width="30.5703125" style="5" bestFit="1" customWidth="1"/>
    <col min="20" max="20" width="2.42578125" style="5" customWidth="1"/>
    <col min="21" max="16384" width="9.140625" style="5"/>
  </cols>
  <sheetData>
    <row r="1" spans="2:8" hidden="1" x14ac:dyDescent="0.2">
      <c r="B1" s="1">
        <f t="shared" ref="B1:B42" si="0">D1-E1</f>
        <v>0</v>
      </c>
      <c r="C1" s="1"/>
      <c r="D1" s="2"/>
      <c r="E1" s="3"/>
      <c r="F1" s="3"/>
      <c r="G1" s="3"/>
      <c r="H1" s="4"/>
    </row>
    <row r="2" spans="2:8" x14ac:dyDescent="0.2">
      <c r="B2" s="1"/>
      <c r="C2" s="1"/>
      <c r="D2" s="2"/>
      <c r="E2" s="3"/>
      <c r="F2" s="3"/>
      <c r="G2" s="3"/>
      <c r="H2" s="4"/>
    </row>
    <row r="3" spans="2:8" x14ac:dyDescent="0.2">
      <c r="B3" s="1"/>
      <c r="C3" s="1"/>
      <c r="D3" s="2"/>
      <c r="E3" s="3"/>
      <c r="F3" s="3"/>
      <c r="G3" s="3"/>
      <c r="H3" s="4"/>
    </row>
    <row r="4" spans="2:8" x14ac:dyDescent="0.2">
      <c r="B4" s="1"/>
      <c r="C4" s="1"/>
      <c r="D4" s="2"/>
      <c r="E4" s="3"/>
      <c r="F4" s="3"/>
      <c r="G4" s="3"/>
      <c r="H4" s="4"/>
    </row>
    <row r="5" spans="2:8" x14ac:dyDescent="0.2">
      <c r="B5" s="1"/>
      <c r="C5" s="1"/>
      <c r="D5" s="2"/>
      <c r="E5" s="3"/>
      <c r="F5" s="3"/>
      <c r="G5" s="3"/>
      <c r="H5" s="4"/>
    </row>
    <row r="6" spans="2:8" x14ac:dyDescent="0.2">
      <c r="B6" s="1"/>
      <c r="C6" s="1"/>
      <c r="D6" s="2"/>
      <c r="E6" s="3"/>
      <c r="F6" s="3"/>
      <c r="G6" s="3"/>
      <c r="H6" s="4"/>
    </row>
    <row r="7" spans="2:8" x14ac:dyDescent="0.2">
      <c r="B7" s="1"/>
      <c r="C7" s="1"/>
      <c r="D7" s="2"/>
      <c r="E7" s="3"/>
      <c r="F7" s="3"/>
      <c r="G7" s="3"/>
      <c r="H7" s="4"/>
    </row>
    <row r="8" spans="2:8" x14ac:dyDescent="0.2">
      <c r="B8" s="1"/>
      <c r="C8" s="1"/>
      <c r="D8" s="2"/>
      <c r="E8" s="3"/>
      <c r="F8" s="3"/>
      <c r="G8" s="3"/>
      <c r="H8" s="4"/>
    </row>
    <row r="9" spans="2:8" x14ac:dyDescent="0.2">
      <c r="B9" s="1"/>
      <c r="C9" s="1"/>
      <c r="D9" s="2"/>
      <c r="E9" s="3"/>
      <c r="F9" s="3"/>
      <c r="G9" s="3"/>
      <c r="H9" s="4"/>
    </row>
    <row r="10" spans="2:8" x14ac:dyDescent="0.2">
      <c r="B10" s="1"/>
      <c r="C10" s="1"/>
      <c r="D10" s="2"/>
      <c r="E10" s="3"/>
      <c r="F10" s="3"/>
      <c r="G10" s="3"/>
      <c r="H10" s="4"/>
    </row>
    <row r="11" spans="2:8" x14ac:dyDescent="0.2">
      <c r="B11" s="1"/>
      <c r="C11" s="1"/>
      <c r="D11" s="2"/>
      <c r="E11" s="3"/>
      <c r="F11" s="3"/>
      <c r="G11" s="3"/>
      <c r="H11" s="4"/>
    </row>
    <row r="12" spans="2:8" x14ac:dyDescent="0.2">
      <c r="B12" s="1"/>
      <c r="C12" s="1"/>
      <c r="D12" s="2"/>
      <c r="E12" s="3"/>
      <c r="F12" s="3"/>
      <c r="G12" s="3"/>
      <c r="H12" s="4"/>
    </row>
    <row r="13" spans="2:8" x14ac:dyDescent="0.2">
      <c r="B13" s="1"/>
      <c r="C13" s="1"/>
      <c r="D13" s="2"/>
      <c r="E13" s="3"/>
      <c r="F13" s="3"/>
      <c r="G13" s="3"/>
      <c r="H13" s="4"/>
    </row>
    <row r="14" spans="2:8" x14ac:dyDescent="0.2">
      <c r="B14" s="1"/>
      <c r="C14" s="1"/>
      <c r="D14" s="2"/>
      <c r="E14" s="3"/>
      <c r="F14" s="3"/>
      <c r="G14" s="3"/>
      <c r="H14" s="4"/>
    </row>
    <row r="15" spans="2:8" x14ac:dyDescent="0.2">
      <c r="B15" s="1"/>
      <c r="C15" s="1"/>
      <c r="D15" s="2"/>
      <c r="E15" s="3"/>
      <c r="F15" s="3"/>
      <c r="G15" s="3"/>
      <c r="H15" s="4"/>
    </row>
    <row r="16" spans="2:8" x14ac:dyDescent="0.2">
      <c r="B16" s="1"/>
      <c r="C16" s="1"/>
      <c r="D16" s="2"/>
      <c r="E16" s="3"/>
      <c r="F16" s="3"/>
      <c r="G16" s="3"/>
      <c r="H16" s="4"/>
    </row>
    <row r="17" spans="2:20" x14ac:dyDescent="0.2">
      <c r="B17" s="1"/>
      <c r="C17" s="1"/>
      <c r="D17" s="2"/>
      <c r="E17" s="3"/>
      <c r="F17" s="3"/>
      <c r="G17" s="3"/>
      <c r="H17" s="4"/>
    </row>
    <row r="18" spans="2:20" x14ac:dyDescent="0.2">
      <c r="B18" s="1"/>
      <c r="C18" s="1"/>
      <c r="D18" s="2"/>
      <c r="E18" s="3"/>
      <c r="F18" s="3"/>
      <c r="G18" s="3"/>
      <c r="H18" s="4"/>
    </row>
    <row r="19" spans="2:20" x14ac:dyDescent="0.2">
      <c r="B19" s="1"/>
      <c r="C19" s="236"/>
      <c r="D19" s="240"/>
      <c r="E19" s="241"/>
      <c r="F19" s="241"/>
      <c r="G19" s="241"/>
      <c r="H19" s="242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</row>
    <row r="20" spans="2:20" ht="15.75" x14ac:dyDescent="0.25">
      <c r="B20" s="1">
        <f t="shared" si="0"/>
        <v>0</v>
      </c>
      <c r="C20" s="284" t="s">
        <v>1176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</row>
    <row r="21" spans="2:20" ht="15.75" hidden="1" customHeight="1" x14ac:dyDescent="0.25">
      <c r="B21" s="1">
        <f t="shared" si="0"/>
        <v>0</v>
      </c>
      <c r="C21" s="286" t="s">
        <v>1012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</row>
    <row r="22" spans="2:20" ht="15.75" customHeight="1" x14ac:dyDescent="0.2">
      <c r="B22" s="1"/>
      <c r="C22" s="64"/>
      <c r="D22" s="64"/>
      <c r="E22" s="64"/>
      <c r="F22" s="64"/>
      <c r="G22" s="64"/>
      <c r="H22" s="64"/>
      <c r="I22" s="202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2:20" x14ac:dyDescent="0.2">
      <c r="B23" s="1">
        <f t="shared" si="0"/>
        <v>0</v>
      </c>
      <c r="C23" s="131"/>
      <c r="D23" s="132"/>
      <c r="E23" s="133"/>
      <c r="F23" s="133"/>
      <c r="G23" s="133"/>
      <c r="H23" s="134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1"/>
    </row>
    <row r="24" spans="2:20" x14ac:dyDescent="0.2">
      <c r="B24" s="1" t="e">
        <f t="shared" si="0"/>
        <v>#VALUE!</v>
      </c>
      <c r="C24" s="131"/>
      <c r="D24" s="69" t="s">
        <v>25</v>
      </c>
      <c r="E24" s="70" t="s">
        <v>26</v>
      </c>
      <c r="F24" s="136"/>
      <c r="G24" s="136"/>
      <c r="H24" s="137"/>
      <c r="I24" s="225" t="s">
        <v>0</v>
      </c>
      <c r="J24" s="226"/>
      <c r="K24" s="226"/>
      <c r="L24" s="226"/>
      <c r="M24" s="226"/>
      <c r="N24" s="226"/>
      <c r="O24" s="226"/>
      <c r="P24" s="226"/>
      <c r="Q24" s="227" t="s">
        <v>1</v>
      </c>
      <c r="R24" s="225"/>
      <c r="S24" s="228" t="s">
        <v>2</v>
      </c>
      <c r="T24" s="131"/>
    </row>
    <row r="25" spans="2:20" x14ac:dyDescent="0.2">
      <c r="B25" s="1">
        <f t="shared" si="0"/>
        <v>0</v>
      </c>
      <c r="C25" s="131"/>
      <c r="D25" s="69"/>
      <c r="E25" s="70"/>
      <c r="F25" s="136"/>
      <c r="G25" s="136"/>
      <c r="H25" s="137"/>
      <c r="I25" s="138"/>
      <c r="J25" s="139"/>
      <c r="K25" s="139"/>
      <c r="L25" s="139"/>
      <c r="M25" s="139"/>
      <c r="N25" s="139"/>
      <c r="O25" s="139"/>
      <c r="P25" s="139"/>
      <c r="Q25" s="140"/>
      <c r="R25" s="138"/>
      <c r="S25" s="141"/>
      <c r="T25" s="131"/>
    </row>
    <row r="26" spans="2:20" x14ac:dyDescent="0.2">
      <c r="B26" s="1">
        <f t="shared" si="0"/>
        <v>0</v>
      </c>
      <c r="C26" s="131"/>
      <c r="D26" s="76"/>
      <c r="E26" s="70"/>
      <c r="F26" s="136"/>
      <c r="G26" s="136"/>
      <c r="H26" s="137"/>
      <c r="I26" s="275" t="s">
        <v>1030</v>
      </c>
      <c r="J26" s="139"/>
      <c r="K26" s="139"/>
      <c r="L26" s="139"/>
      <c r="M26" s="139"/>
      <c r="N26" s="139"/>
      <c r="O26" s="139"/>
      <c r="P26" s="139"/>
      <c r="Q26" s="138"/>
      <c r="R26" s="138"/>
      <c r="S26" s="138"/>
      <c r="T26" s="131"/>
    </row>
    <row r="27" spans="2:20" x14ac:dyDescent="0.2">
      <c r="B27" s="1"/>
      <c r="C27" s="131"/>
      <c r="D27" s="76"/>
      <c r="E27" s="70"/>
      <c r="F27" s="136"/>
      <c r="G27" s="136"/>
      <c r="H27" s="137"/>
      <c r="I27" s="282" t="s">
        <v>1175</v>
      </c>
      <c r="J27" s="139"/>
      <c r="K27" s="139"/>
      <c r="L27" s="139"/>
      <c r="M27" s="139"/>
      <c r="N27" s="139"/>
      <c r="O27" s="139"/>
      <c r="P27" s="139"/>
      <c r="Q27" s="138"/>
      <c r="R27" s="138"/>
      <c r="S27" s="138"/>
      <c r="T27" s="131"/>
    </row>
    <row r="28" spans="2:20" x14ac:dyDescent="0.2">
      <c r="B28" s="1"/>
      <c r="C28" s="131"/>
      <c r="D28" s="76"/>
      <c r="E28" s="70"/>
      <c r="F28" s="136"/>
      <c r="G28" s="136"/>
      <c r="H28" s="137"/>
      <c r="I28" s="207"/>
      <c r="J28" s="142" t="s">
        <v>891</v>
      </c>
      <c r="K28" s="143">
        <v>24</v>
      </c>
      <c r="L28" s="142" t="s">
        <v>892</v>
      </c>
      <c r="M28" s="143">
        <v>0</v>
      </c>
      <c r="N28" s="142" t="s">
        <v>1083</v>
      </c>
      <c r="O28" s="143">
        <v>0</v>
      </c>
      <c r="P28" s="143"/>
      <c r="Q28" s="138"/>
      <c r="R28" s="138"/>
      <c r="S28" s="138"/>
      <c r="T28" s="131"/>
    </row>
    <row r="29" spans="2:20" x14ac:dyDescent="0.2">
      <c r="B29" s="1">
        <f t="shared" si="0"/>
        <v>3924</v>
      </c>
      <c r="C29" s="131"/>
      <c r="D29" s="81">
        <v>4274</v>
      </c>
      <c r="E29" s="82">
        <v>350</v>
      </c>
      <c r="F29" s="144"/>
      <c r="G29" s="144"/>
      <c r="H29" s="83">
        <v>282</v>
      </c>
      <c r="I29" s="84" t="s">
        <v>745</v>
      </c>
      <c r="J29" s="131"/>
      <c r="K29" s="131"/>
      <c r="L29" s="131"/>
      <c r="M29" s="131"/>
      <c r="N29" s="131"/>
      <c r="O29" s="131"/>
      <c r="P29" s="131"/>
      <c r="Q29" s="85" t="s">
        <v>715</v>
      </c>
      <c r="R29" s="131"/>
      <c r="S29" s="38" t="s">
        <v>1004</v>
      </c>
      <c r="T29" s="131"/>
    </row>
    <row r="30" spans="2:20" x14ac:dyDescent="0.2">
      <c r="B30" s="1">
        <f t="shared" si="0"/>
        <v>0</v>
      </c>
      <c r="C30" s="131"/>
      <c r="D30" s="81"/>
      <c r="E30" s="82"/>
      <c r="F30" s="144"/>
      <c r="G30" s="144"/>
      <c r="H30" s="145"/>
      <c r="I30" s="131"/>
      <c r="J30" s="131"/>
      <c r="K30" s="131"/>
      <c r="L30" s="131"/>
      <c r="M30" s="131"/>
      <c r="N30" s="131"/>
      <c r="O30" s="131"/>
      <c r="P30" s="131"/>
      <c r="Q30" s="146"/>
      <c r="R30" s="131"/>
      <c r="S30" s="139"/>
      <c r="T30" s="131"/>
    </row>
    <row r="31" spans="2:20" x14ac:dyDescent="0.2">
      <c r="B31" s="1">
        <f t="shared" si="0"/>
        <v>3924</v>
      </c>
      <c r="C31" s="139"/>
      <c r="D31" s="21">
        <v>4319</v>
      </c>
      <c r="E31" s="56">
        <v>395</v>
      </c>
      <c r="F31" s="147"/>
      <c r="G31" s="147"/>
      <c r="H31" s="83">
        <v>283</v>
      </c>
      <c r="I31" s="5" t="s">
        <v>744</v>
      </c>
      <c r="J31" s="139"/>
      <c r="K31" s="139"/>
      <c r="L31" s="139"/>
      <c r="M31" s="139"/>
      <c r="N31" s="139"/>
      <c r="O31" s="139"/>
      <c r="P31" s="139"/>
      <c r="Q31" s="26" t="s">
        <v>1019</v>
      </c>
      <c r="R31" s="139"/>
      <c r="S31" s="38" t="s">
        <v>1004</v>
      </c>
      <c r="T31" s="139"/>
    </row>
    <row r="32" spans="2:20" x14ac:dyDescent="0.2">
      <c r="B32" s="1">
        <f t="shared" si="0"/>
        <v>0</v>
      </c>
      <c r="C32" s="139"/>
      <c r="D32" s="21"/>
      <c r="E32" s="56"/>
      <c r="F32" s="147"/>
      <c r="G32" s="147"/>
      <c r="H32" s="145"/>
      <c r="I32" s="139"/>
      <c r="J32" s="139"/>
      <c r="K32" s="139"/>
      <c r="L32" s="139"/>
      <c r="M32" s="139"/>
      <c r="N32" s="139"/>
      <c r="O32" s="139"/>
      <c r="P32" s="139"/>
      <c r="Q32" s="148"/>
      <c r="R32" s="139"/>
      <c r="S32" s="139"/>
      <c r="T32" s="139"/>
    </row>
    <row r="33" spans="2:20" x14ac:dyDescent="0.2">
      <c r="B33" s="1">
        <f t="shared" si="0"/>
        <v>3924</v>
      </c>
      <c r="C33" s="139"/>
      <c r="D33" s="21">
        <v>4400</v>
      </c>
      <c r="E33" s="56">
        <v>476</v>
      </c>
      <c r="F33" s="147"/>
      <c r="G33" s="147"/>
      <c r="H33" s="83">
        <v>284</v>
      </c>
      <c r="I33" s="84" t="s">
        <v>718</v>
      </c>
      <c r="J33" s="131"/>
      <c r="K33" s="131"/>
      <c r="L33" s="131"/>
      <c r="M33" s="131"/>
      <c r="N33" s="131"/>
      <c r="O33" s="131"/>
      <c r="P33" s="131"/>
      <c r="Q33" s="89" t="s">
        <v>716</v>
      </c>
      <c r="R33" s="139"/>
      <c r="S33" s="38" t="s">
        <v>1004</v>
      </c>
      <c r="T33" s="131"/>
    </row>
    <row r="34" spans="2:20" x14ac:dyDescent="0.2">
      <c r="B34" s="1">
        <f t="shared" si="0"/>
        <v>0</v>
      </c>
      <c r="C34" s="139"/>
      <c r="D34" s="21"/>
      <c r="E34" s="56"/>
      <c r="F34" s="147"/>
      <c r="G34" s="147"/>
      <c r="H34" s="83">
        <v>285</v>
      </c>
      <c r="I34" s="5" t="s">
        <v>717</v>
      </c>
      <c r="J34" s="139"/>
      <c r="K34" s="139"/>
      <c r="L34" s="139"/>
      <c r="M34" s="139"/>
      <c r="N34" s="139"/>
      <c r="O34" s="139"/>
      <c r="P34" s="139"/>
      <c r="Q34" s="30" t="s">
        <v>716</v>
      </c>
      <c r="R34" s="139"/>
      <c r="S34" s="38" t="s">
        <v>1004</v>
      </c>
      <c r="T34" s="139"/>
    </row>
    <row r="35" spans="2:20" x14ac:dyDescent="0.2">
      <c r="B35" s="1">
        <f t="shared" si="0"/>
        <v>3924</v>
      </c>
      <c r="C35" s="139"/>
      <c r="D35" s="21">
        <v>4549</v>
      </c>
      <c r="E35" s="56">
        <v>625</v>
      </c>
      <c r="F35" s="147"/>
      <c r="G35" s="147"/>
      <c r="H35" s="83">
        <v>286</v>
      </c>
      <c r="I35" s="84" t="s">
        <v>719</v>
      </c>
      <c r="J35" s="131"/>
      <c r="K35" s="131"/>
      <c r="L35" s="131"/>
      <c r="M35" s="131"/>
      <c r="N35" s="131"/>
      <c r="O35" s="131"/>
      <c r="P35" s="131"/>
      <c r="Q35" s="85" t="s">
        <v>720</v>
      </c>
      <c r="R35" s="131"/>
      <c r="S35" s="38" t="s">
        <v>1004</v>
      </c>
      <c r="T35" s="131"/>
    </row>
    <row r="36" spans="2:20" x14ac:dyDescent="0.2">
      <c r="B36" s="1">
        <f t="shared" si="0"/>
        <v>0</v>
      </c>
      <c r="C36" s="139"/>
      <c r="D36" s="21"/>
      <c r="E36" s="56"/>
      <c r="F36" s="147"/>
      <c r="G36" s="147"/>
      <c r="H36" s="145"/>
      <c r="I36" s="131"/>
      <c r="J36" s="131"/>
      <c r="K36" s="131"/>
      <c r="L36" s="131"/>
      <c r="M36" s="131"/>
      <c r="N36" s="131"/>
      <c r="O36" s="131"/>
      <c r="P36" s="131"/>
      <c r="Q36" s="146"/>
      <c r="R36" s="131"/>
      <c r="S36" s="139"/>
      <c r="T36" s="131"/>
    </row>
    <row r="37" spans="2:20" x14ac:dyDescent="0.2">
      <c r="B37" s="1">
        <f t="shared" si="0"/>
        <v>3924</v>
      </c>
      <c r="C37" s="139"/>
      <c r="D37" s="21">
        <v>4980</v>
      </c>
      <c r="E37" s="56">
        <v>1056</v>
      </c>
      <c r="F37" s="147"/>
      <c r="G37" s="147"/>
      <c r="H37" s="83">
        <v>287</v>
      </c>
      <c r="I37" s="25" t="s">
        <v>721</v>
      </c>
      <c r="J37" s="139"/>
      <c r="K37" s="139"/>
      <c r="L37" s="139"/>
      <c r="M37" s="139"/>
      <c r="N37" s="139"/>
      <c r="O37" s="139"/>
      <c r="P37" s="139"/>
      <c r="Q37" s="30" t="s">
        <v>716</v>
      </c>
      <c r="R37" s="139"/>
      <c r="S37" s="38" t="s">
        <v>1004</v>
      </c>
      <c r="T37" s="139"/>
    </row>
    <row r="38" spans="2:20" x14ac:dyDescent="0.2">
      <c r="B38" s="1">
        <f t="shared" si="0"/>
        <v>0</v>
      </c>
      <c r="C38" s="139"/>
      <c r="D38" s="21"/>
      <c r="E38" s="56"/>
      <c r="F38" s="147"/>
      <c r="G38" s="147"/>
      <c r="H38" s="145"/>
      <c r="I38" s="139"/>
      <c r="J38" s="139"/>
      <c r="K38" s="139"/>
      <c r="L38" s="139"/>
      <c r="M38" s="139"/>
      <c r="N38" s="139"/>
      <c r="O38" s="139"/>
      <c r="P38" s="139"/>
      <c r="Q38" s="149"/>
      <c r="R38" s="139"/>
      <c r="S38" s="139"/>
      <c r="T38" s="139"/>
    </row>
    <row r="39" spans="2:20" x14ac:dyDescent="0.2">
      <c r="B39" s="1">
        <f t="shared" si="0"/>
        <v>3924</v>
      </c>
      <c r="C39" s="139"/>
      <c r="D39" s="21">
        <v>5014</v>
      </c>
      <c r="E39" s="56">
        <v>1090</v>
      </c>
      <c r="F39" s="147"/>
      <c r="G39" s="147"/>
      <c r="H39" s="83">
        <v>288</v>
      </c>
      <c r="I39" s="25" t="s">
        <v>722</v>
      </c>
      <c r="J39" s="139"/>
      <c r="K39" s="139"/>
      <c r="L39" s="139"/>
      <c r="M39" s="139"/>
      <c r="N39" s="139"/>
      <c r="O39" s="139"/>
      <c r="P39" s="139"/>
      <c r="Q39" s="30" t="s">
        <v>723</v>
      </c>
      <c r="R39" s="139"/>
      <c r="S39" s="38" t="s">
        <v>1004</v>
      </c>
      <c r="T39" s="139"/>
    </row>
    <row r="40" spans="2:20" x14ac:dyDescent="0.2">
      <c r="B40" s="1">
        <f t="shared" si="0"/>
        <v>0</v>
      </c>
      <c r="C40" s="139"/>
      <c r="D40" s="21"/>
      <c r="E40" s="56"/>
      <c r="F40" s="147"/>
      <c r="G40" s="147"/>
      <c r="H40" s="145"/>
      <c r="I40" s="139"/>
      <c r="J40" s="139"/>
      <c r="K40" s="139"/>
      <c r="L40" s="139"/>
      <c r="M40" s="139"/>
      <c r="N40" s="139"/>
      <c r="O40" s="139"/>
      <c r="P40" s="139"/>
      <c r="Q40" s="149"/>
      <c r="R40" s="139"/>
      <c r="S40" s="139"/>
      <c r="T40" s="139"/>
    </row>
    <row r="41" spans="2:20" x14ac:dyDescent="0.2">
      <c r="B41" s="1">
        <f t="shared" si="0"/>
        <v>3924</v>
      </c>
      <c r="C41" s="139"/>
      <c r="D41" s="21">
        <v>5019</v>
      </c>
      <c r="E41" s="56">
        <v>1095</v>
      </c>
      <c r="F41" s="147"/>
      <c r="G41" s="147"/>
      <c r="H41" s="83">
        <v>289</v>
      </c>
      <c r="I41" s="25" t="s">
        <v>724</v>
      </c>
      <c r="J41" s="139"/>
      <c r="K41" s="139"/>
      <c r="L41" s="139"/>
      <c r="M41" s="139"/>
      <c r="N41" s="139"/>
      <c r="O41" s="139"/>
      <c r="P41" s="139"/>
      <c r="Q41" s="30" t="s">
        <v>723</v>
      </c>
      <c r="R41" s="139"/>
      <c r="S41" s="38" t="s">
        <v>1004</v>
      </c>
      <c r="T41" s="139"/>
    </row>
    <row r="42" spans="2:20" x14ac:dyDescent="0.2">
      <c r="B42" s="1">
        <f t="shared" si="0"/>
        <v>0</v>
      </c>
      <c r="C42" s="139"/>
      <c r="D42" s="21"/>
      <c r="E42" s="56"/>
      <c r="F42" s="147"/>
      <c r="G42" s="147"/>
      <c r="H42" s="145"/>
      <c r="I42" s="139"/>
      <c r="J42" s="139"/>
      <c r="K42" s="139"/>
      <c r="L42" s="139"/>
      <c r="M42" s="139"/>
      <c r="N42" s="139"/>
      <c r="O42" s="139"/>
      <c r="P42" s="139"/>
      <c r="Q42" s="149"/>
      <c r="R42" s="139"/>
      <c r="S42" s="139"/>
      <c r="T42" s="139"/>
    </row>
    <row r="43" spans="2:20" x14ac:dyDescent="0.2">
      <c r="B43" s="1">
        <f t="shared" ref="B43:B71" si="1">D43-E43</f>
        <v>3924</v>
      </c>
      <c r="C43" s="139"/>
      <c r="D43" s="21">
        <v>5214</v>
      </c>
      <c r="E43" s="56">
        <v>1290</v>
      </c>
      <c r="F43" s="147"/>
      <c r="G43" s="147"/>
      <c r="H43" s="83">
        <v>290</v>
      </c>
      <c r="I43" s="25" t="s">
        <v>725</v>
      </c>
      <c r="J43" s="139"/>
      <c r="K43" s="139"/>
      <c r="L43" s="139"/>
      <c r="M43" s="139"/>
      <c r="N43" s="139"/>
      <c r="O43" s="139"/>
      <c r="P43" s="139"/>
      <c r="Q43" s="30" t="s">
        <v>723</v>
      </c>
      <c r="R43" s="139"/>
      <c r="S43" s="38" t="s">
        <v>1004</v>
      </c>
      <c r="T43" s="139"/>
    </row>
    <row r="44" spans="2:20" x14ac:dyDescent="0.2">
      <c r="B44" s="1">
        <f t="shared" si="1"/>
        <v>0</v>
      </c>
      <c r="C44" s="139"/>
      <c r="D44" s="21"/>
      <c r="E44" s="56"/>
      <c r="F44" s="147"/>
      <c r="G44" s="147"/>
      <c r="H44" s="145"/>
      <c r="I44" s="139"/>
      <c r="J44" s="139"/>
      <c r="K44" s="139"/>
      <c r="L44" s="139"/>
      <c r="M44" s="139"/>
      <c r="N44" s="139"/>
      <c r="O44" s="139"/>
      <c r="P44" s="139"/>
      <c r="Q44" s="149"/>
      <c r="R44" s="139"/>
      <c r="S44" s="139"/>
      <c r="T44" s="139"/>
    </row>
    <row r="45" spans="2:20" x14ac:dyDescent="0.2">
      <c r="B45" s="1">
        <f t="shared" si="1"/>
        <v>3924</v>
      </c>
      <c r="C45" s="139"/>
      <c r="D45" s="21">
        <v>5416</v>
      </c>
      <c r="E45" s="56">
        <v>1492</v>
      </c>
      <c r="F45" s="147"/>
      <c r="G45" s="147"/>
      <c r="H45" s="83">
        <v>291</v>
      </c>
      <c r="I45" s="25" t="s">
        <v>726</v>
      </c>
      <c r="J45" s="139"/>
      <c r="K45" s="139"/>
      <c r="L45" s="139"/>
      <c r="M45" s="139"/>
      <c r="N45" s="139"/>
      <c r="O45" s="139"/>
      <c r="P45" s="139"/>
      <c r="Q45" s="30" t="s">
        <v>723</v>
      </c>
      <c r="R45" s="139"/>
      <c r="S45" s="38" t="s">
        <v>1004</v>
      </c>
      <c r="T45" s="139"/>
    </row>
    <row r="46" spans="2:20" x14ac:dyDescent="0.2">
      <c r="B46" s="1">
        <f t="shared" si="1"/>
        <v>0</v>
      </c>
      <c r="C46" s="139"/>
      <c r="D46" s="21"/>
      <c r="E46" s="56"/>
      <c r="F46" s="147"/>
      <c r="G46" s="147"/>
      <c r="H46" s="145"/>
      <c r="I46" s="139"/>
      <c r="J46" s="139"/>
      <c r="K46" s="139"/>
      <c r="L46" s="139"/>
      <c r="M46" s="139"/>
      <c r="N46" s="139"/>
      <c r="O46" s="139"/>
      <c r="P46" s="139"/>
      <c r="Q46" s="149"/>
      <c r="R46" s="139"/>
      <c r="S46" s="139"/>
      <c r="T46" s="139"/>
    </row>
    <row r="47" spans="2:20" x14ac:dyDescent="0.2">
      <c r="B47" s="1">
        <f t="shared" si="1"/>
        <v>3924</v>
      </c>
      <c r="C47" s="139"/>
      <c r="D47" s="21">
        <v>5441</v>
      </c>
      <c r="E47" s="56">
        <v>1517</v>
      </c>
      <c r="F47" s="147"/>
      <c r="G47" s="147"/>
      <c r="H47" s="83">
        <v>292</v>
      </c>
      <c r="I47" s="25" t="s">
        <v>727</v>
      </c>
      <c r="J47" s="139"/>
      <c r="K47" s="139"/>
      <c r="L47" s="139"/>
      <c r="M47" s="139"/>
      <c r="N47" s="139"/>
      <c r="O47" s="139"/>
      <c r="P47" s="139"/>
      <c r="Q47" s="26" t="s">
        <v>728</v>
      </c>
      <c r="R47" s="139"/>
      <c r="S47" s="38" t="s">
        <v>1004</v>
      </c>
      <c r="T47" s="139"/>
    </row>
    <row r="48" spans="2:20" x14ac:dyDescent="0.2">
      <c r="B48" s="1">
        <f t="shared" si="1"/>
        <v>0</v>
      </c>
      <c r="C48" s="139"/>
      <c r="D48" s="21"/>
      <c r="E48" s="56"/>
      <c r="F48" s="147"/>
      <c r="G48" s="147"/>
      <c r="H48" s="145"/>
      <c r="I48" s="139"/>
      <c r="J48" s="139"/>
      <c r="K48" s="139"/>
      <c r="L48" s="139"/>
      <c r="M48" s="139"/>
      <c r="N48" s="139"/>
      <c r="O48" s="139"/>
      <c r="P48" s="139"/>
      <c r="Q48" s="148"/>
      <c r="R48" s="139"/>
      <c r="S48" s="139"/>
      <c r="T48" s="139"/>
    </row>
    <row r="49" spans="2:20" x14ac:dyDescent="0.2">
      <c r="B49" s="1">
        <f t="shared" si="1"/>
        <v>3924</v>
      </c>
      <c r="C49" s="139"/>
      <c r="D49" s="21">
        <v>5447</v>
      </c>
      <c r="E49" s="56">
        <v>1523</v>
      </c>
      <c r="F49" s="147"/>
      <c r="G49" s="147"/>
      <c r="H49" s="83">
        <v>293</v>
      </c>
      <c r="I49" s="25" t="s">
        <v>729</v>
      </c>
      <c r="J49" s="139"/>
      <c r="K49" s="139"/>
      <c r="L49" s="139"/>
      <c r="M49" s="139"/>
      <c r="N49" s="139"/>
      <c r="O49" s="139"/>
      <c r="P49" s="139"/>
      <c r="Q49" s="30" t="s">
        <v>716</v>
      </c>
      <c r="R49" s="139"/>
      <c r="S49" s="38" t="s">
        <v>1004</v>
      </c>
      <c r="T49" s="139"/>
    </row>
    <row r="50" spans="2:20" x14ac:dyDescent="0.2">
      <c r="B50" s="1">
        <f t="shared" si="1"/>
        <v>0</v>
      </c>
      <c r="C50" s="139"/>
      <c r="D50" s="21"/>
      <c r="E50" s="56"/>
      <c r="F50" s="147"/>
      <c r="G50" s="147"/>
      <c r="H50" s="145"/>
      <c r="I50" s="139"/>
      <c r="J50" s="139"/>
      <c r="K50" s="139"/>
      <c r="L50" s="139"/>
      <c r="M50" s="139"/>
      <c r="N50" s="139"/>
      <c r="O50" s="139"/>
      <c r="P50" s="139"/>
      <c r="Q50" s="149"/>
      <c r="R50" s="139"/>
      <c r="S50" s="139"/>
      <c r="T50" s="139"/>
    </row>
    <row r="51" spans="2:20" x14ac:dyDescent="0.2">
      <c r="B51" s="1">
        <f t="shared" si="1"/>
        <v>3924</v>
      </c>
      <c r="C51" s="139"/>
      <c r="D51" s="21">
        <v>5753</v>
      </c>
      <c r="E51" s="56">
        <v>1829</v>
      </c>
      <c r="F51" s="147"/>
      <c r="G51" s="147"/>
      <c r="H51" s="83">
        <v>294</v>
      </c>
      <c r="I51" s="25" t="s">
        <v>730</v>
      </c>
      <c r="J51" s="139"/>
      <c r="K51" s="139"/>
      <c r="L51" s="139"/>
      <c r="M51" s="139"/>
      <c r="N51" s="139"/>
      <c r="O51" s="139"/>
      <c r="P51" s="139"/>
      <c r="Q51" s="26" t="s">
        <v>731</v>
      </c>
      <c r="R51" s="139"/>
      <c r="S51" s="38" t="s">
        <v>1004</v>
      </c>
      <c r="T51" s="139"/>
    </row>
    <row r="52" spans="2:20" x14ac:dyDescent="0.2">
      <c r="B52" s="1">
        <f t="shared" si="1"/>
        <v>0</v>
      </c>
      <c r="C52" s="139"/>
      <c r="D52" s="21"/>
      <c r="E52" s="56"/>
      <c r="F52" s="147"/>
      <c r="G52" s="147"/>
      <c r="H52" s="145"/>
      <c r="I52" s="139"/>
      <c r="J52" s="139"/>
      <c r="K52" s="139"/>
      <c r="L52" s="139"/>
      <c r="M52" s="139"/>
      <c r="N52" s="139"/>
      <c r="O52" s="139"/>
      <c r="P52" s="139"/>
      <c r="Q52" s="148"/>
      <c r="R52" s="139"/>
      <c r="S52" s="139"/>
      <c r="T52" s="139"/>
    </row>
    <row r="53" spans="2:20" x14ac:dyDescent="0.2">
      <c r="B53" s="1">
        <f t="shared" si="1"/>
        <v>3924</v>
      </c>
      <c r="C53" s="139"/>
      <c r="D53" s="21">
        <v>5804</v>
      </c>
      <c r="E53" s="56">
        <v>1880</v>
      </c>
      <c r="F53" s="147"/>
      <c r="G53" s="147"/>
      <c r="H53" s="83">
        <v>295</v>
      </c>
      <c r="I53" s="25" t="s">
        <v>732</v>
      </c>
      <c r="J53" s="139"/>
      <c r="K53" s="139"/>
      <c r="L53" s="139"/>
      <c r="M53" s="139"/>
      <c r="N53" s="139"/>
      <c r="O53" s="139"/>
      <c r="P53" s="139"/>
      <c r="Q53" s="26" t="s">
        <v>733</v>
      </c>
      <c r="R53" s="139"/>
      <c r="S53" s="38" t="s">
        <v>1004</v>
      </c>
      <c r="T53" s="139"/>
    </row>
    <row r="54" spans="2:20" x14ac:dyDescent="0.2">
      <c r="B54" s="1">
        <f t="shared" si="1"/>
        <v>0</v>
      </c>
      <c r="C54" s="139"/>
      <c r="D54" s="21"/>
      <c r="E54" s="56"/>
      <c r="F54" s="147"/>
      <c r="G54" s="147"/>
      <c r="H54" s="145"/>
      <c r="I54" s="139"/>
      <c r="J54" s="139"/>
      <c r="K54" s="139"/>
      <c r="L54" s="139"/>
      <c r="M54" s="139"/>
      <c r="N54" s="139"/>
      <c r="O54" s="139"/>
      <c r="P54" s="139"/>
      <c r="Q54" s="148"/>
      <c r="R54" s="139"/>
      <c r="S54" s="139"/>
      <c r="T54" s="139"/>
    </row>
    <row r="55" spans="2:20" x14ac:dyDescent="0.2">
      <c r="B55" s="1">
        <f t="shared" si="1"/>
        <v>3924</v>
      </c>
      <c r="C55" s="139"/>
      <c r="D55" s="21">
        <v>5838</v>
      </c>
      <c r="E55" s="56">
        <v>1914</v>
      </c>
      <c r="F55" s="147"/>
      <c r="G55" s="147"/>
      <c r="H55" s="83">
        <v>296</v>
      </c>
      <c r="I55" s="25" t="s">
        <v>743</v>
      </c>
      <c r="J55" s="139"/>
      <c r="K55" s="139"/>
      <c r="L55" s="139"/>
      <c r="M55" s="139"/>
      <c r="N55" s="139"/>
      <c r="O55" s="139"/>
      <c r="P55" s="139"/>
      <c r="Q55" s="30" t="s">
        <v>723</v>
      </c>
      <c r="R55" s="139"/>
      <c r="S55" s="38" t="s">
        <v>1004</v>
      </c>
      <c r="T55" s="139"/>
    </row>
    <row r="56" spans="2:20" x14ac:dyDescent="0.2">
      <c r="B56" s="1">
        <f t="shared" si="1"/>
        <v>0</v>
      </c>
      <c r="C56" s="139"/>
      <c r="D56" s="21"/>
      <c r="E56" s="56"/>
      <c r="F56" s="147"/>
      <c r="G56" s="147"/>
      <c r="H56" s="145"/>
      <c r="I56" s="139"/>
      <c r="J56" s="139"/>
      <c r="K56" s="139"/>
      <c r="L56" s="139"/>
      <c r="M56" s="139"/>
      <c r="N56" s="139"/>
      <c r="O56" s="139"/>
      <c r="P56" s="139"/>
      <c r="Q56" s="149"/>
      <c r="R56" s="139"/>
      <c r="S56" s="139"/>
      <c r="T56" s="139"/>
    </row>
    <row r="57" spans="2:20" x14ac:dyDescent="0.2">
      <c r="B57" s="1">
        <f t="shared" si="1"/>
        <v>3924</v>
      </c>
      <c r="C57" s="139"/>
      <c r="D57" s="21">
        <v>5841</v>
      </c>
      <c r="E57" s="56">
        <v>1917</v>
      </c>
      <c r="F57" s="147"/>
      <c r="G57" s="147"/>
      <c r="H57" s="83">
        <v>297</v>
      </c>
      <c r="I57" s="25" t="s">
        <v>734</v>
      </c>
      <c r="J57" s="139"/>
      <c r="K57" s="139"/>
      <c r="L57" s="139"/>
      <c r="M57" s="139"/>
      <c r="N57" s="139"/>
      <c r="O57" s="139"/>
      <c r="P57" s="139"/>
      <c r="Q57" s="30" t="s">
        <v>716</v>
      </c>
      <c r="R57" s="139"/>
      <c r="S57" s="38" t="s">
        <v>1004</v>
      </c>
      <c r="T57" s="139"/>
    </row>
    <row r="58" spans="2:20" x14ac:dyDescent="0.2">
      <c r="B58" s="1">
        <f t="shared" si="1"/>
        <v>0</v>
      </c>
      <c r="C58" s="139"/>
      <c r="D58" s="21"/>
      <c r="E58" s="56"/>
      <c r="F58" s="147"/>
      <c r="G58" s="147"/>
      <c r="H58" s="83">
        <v>298</v>
      </c>
      <c r="I58" s="25" t="s">
        <v>736</v>
      </c>
      <c r="J58" s="139"/>
      <c r="K58" s="139"/>
      <c r="L58" s="139"/>
      <c r="M58" s="139"/>
      <c r="N58" s="139"/>
      <c r="O58" s="139"/>
      <c r="P58" s="139"/>
      <c r="Q58" s="26" t="s">
        <v>735</v>
      </c>
      <c r="R58" s="139"/>
      <c r="S58" s="38" t="s">
        <v>1004</v>
      </c>
      <c r="T58" s="139"/>
    </row>
    <row r="59" spans="2:20" x14ac:dyDescent="0.2">
      <c r="B59" s="1">
        <f t="shared" si="1"/>
        <v>3924</v>
      </c>
      <c r="C59" s="139"/>
      <c r="D59" s="21">
        <v>5844</v>
      </c>
      <c r="E59" s="56">
        <v>1920</v>
      </c>
      <c r="F59" s="147"/>
      <c r="G59" s="147"/>
      <c r="H59" s="83">
        <v>299</v>
      </c>
      <c r="I59" s="25" t="s">
        <v>737</v>
      </c>
      <c r="J59" s="139"/>
      <c r="K59" s="139"/>
      <c r="L59" s="139"/>
      <c r="M59" s="139"/>
      <c r="N59" s="139"/>
      <c r="O59" s="139"/>
      <c r="P59" s="139"/>
      <c r="Q59" s="26" t="s">
        <v>1103</v>
      </c>
      <c r="R59" s="139"/>
      <c r="S59" s="38" t="s">
        <v>1004</v>
      </c>
      <c r="T59" s="139"/>
    </row>
    <row r="60" spans="2:20" x14ac:dyDescent="0.2">
      <c r="B60" s="1">
        <f t="shared" si="1"/>
        <v>0</v>
      </c>
      <c r="C60" s="139"/>
      <c r="D60" s="21"/>
      <c r="E60" s="56"/>
      <c r="F60" s="147"/>
      <c r="G60" s="147"/>
      <c r="H60" s="145"/>
      <c r="I60" s="139"/>
      <c r="J60" s="139"/>
      <c r="K60" s="139"/>
      <c r="L60" s="139"/>
      <c r="M60" s="139"/>
      <c r="N60" s="139"/>
      <c r="O60" s="139"/>
      <c r="P60" s="139"/>
      <c r="Q60" s="148"/>
      <c r="R60" s="139"/>
      <c r="S60" s="139"/>
      <c r="T60" s="139"/>
    </row>
    <row r="61" spans="2:20" x14ac:dyDescent="0.2">
      <c r="B61" s="1">
        <f t="shared" si="1"/>
        <v>3924</v>
      </c>
      <c r="C61" s="139"/>
      <c r="D61" s="21">
        <v>5846</v>
      </c>
      <c r="E61" s="56">
        <v>1922</v>
      </c>
      <c r="F61" s="147"/>
      <c r="G61" s="147"/>
      <c r="H61" s="24">
        <v>300</v>
      </c>
      <c r="I61" s="25" t="s">
        <v>738</v>
      </c>
      <c r="J61" s="139"/>
      <c r="K61" s="139"/>
      <c r="L61" s="139"/>
      <c r="M61" s="139"/>
      <c r="N61" s="139"/>
      <c r="O61" s="139"/>
      <c r="P61" s="139"/>
      <c r="Q61" s="26" t="s">
        <v>731</v>
      </c>
      <c r="R61" s="139"/>
      <c r="S61" s="38" t="s">
        <v>1004</v>
      </c>
      <c r="T61" s="139"/>
    </row>
    <row r="62" spans="2:20" x14ac:dyDescent="0.2">
      <c r="B62" s="1">
        <f t="shared" si="1"/>
        <v>0</v>
      </c>
      <c r="C62" s="139"/>
      <c r="D62" s="21"/>
      <c r="E62" s="56"/>
      <c r="F62" s="147"/>
      <c r="G62" s="147"/>
      <c r="H62" s="150"/>
      <c r="I62" s="139"/>
      <c r="J62" s="139"/>
      <c r="K62" s="139"/>
      <c r="L62" s="139"/>
      <c r="M62" s="139"/>
      <c r="N62" s="139"/>
      <c r="O62" s="139"/>
      <c r="P62" s="139"/>
      <c r="Q62" s="148"/>
      <c r="R62" s="139"/>
      <c r="S62" s="139"/>
      <c r="T62" s="139"/>
    </row>
    <row r="63" spans="2:20" x14ac:dyDescent="0.2">
      <c r="B63" s="1">
        <f t="shared" si="1"/>
        <v>3924</v>
      </c>
      <c r="C63" s="139"/>
      <c r="D63" s="21">
        <v>5853</v>
      </c>
      <c r="E63" s="56">
        <v>1929</v>
      </c>
      <c r="F63" s="147"/>
      <c r="G63" s="147"/>
      <c r="H63" s="83">
        <v>301</v>
      </c>
      <c r="I63" s="25" t="s">
        <v>1017</v>
      </c>
      <c r="J63" s="139"/>
      <c r="K63" s="139"/>
      <c r="L63" s="139"/>
      <c r="M63" s="139"/>
      <c r="N63" s="139"/>
      <c r="O63" s="139"/>
      <c r="P63" s="139"/>
      <c r="Q63" s="26" t="s">
        <v>731</v>
      </c>
      <c r="R63" s="139"/>
      <c r="S63" s="38" t="s">
        <v>1004</v>
      </c>
      <c r="T63" s="139"/>
    </row>
    <row r="64" spans="2:20" x14ac:dyDescent="0.2">
      <c r="B64" s="1">
        <f t="shared" si="1"/>
        <v>0</v>
      </c>
      <c r="C64" s="139"/>
      <c r="D64" s="21"/>
      <c r="E64" s="56"/>
      <c r="F64" s="147"/>
      <c r="G64" s="147"/>
      <c r="H64" s="145"/>
      <c r="I64" s="139"/>
      <c r="J64" s="139"/>
      <c r="K64" s="139"/>
      <c r="L64" s="139"/>
      <c r="M64" s="139"/>
      <c r="N64" s="139"/>
      <c r="O64" s="139"/>
      <c r="P64" s="139"/>
      <c r="Q64" s="148"/>
      <c r="R64" s="139"/>
      <c r="S64" s="139"/>
      <c r="T64" s="139"/>
    </row>
    <row r="65" spans="2:20" x14ac:dyDescent="0.2">
      <c r="B65" s="1">
        <f t="shared" si="1"/>
        <v>3924</v>
      </c>
      <c r="C65" s="139"/>
      <c r="D65" s="21">
        <v>5866</v>
      </c>
      <c r="E65" s="56">
        <v>1942</v>
      </c>
      <c r="F65" s="147"/>
      <c r="G65" s="147"/>
      <c r="H65" s="24">
        <v>302</v>
      </c>
      <c r="I65" s="25" t="s">
        <v>740</v>
      </c>
      <c r="J65" s="139"/>
      <c r="K65" s="139"/>
      <c r="L65" s="139"/>
      <c r="M65" s="139"/>
      <c r="N65" s="139"/>
      <c r="O65" s="139"/>
      <c r="P65" s="139"/>
      <c r="Q65" s="30" t="s">
        <v>723</v>
      </c>
      <c r="R65" s="139"/>
      <c r="S65" s="38" t="s">
        <v>1004</v>
      </c>
      <c r="T65" s="139"/>
    </row>
    <row r="66" spans="2:20" x14ac:dyDescent="0.2">
      <c r="B66" s="1">
        <f t="shared" si="1"/>
        <v>0</v>
      </c>
      <c r="C66" s="139"/>
      <c r="D66" s="21"/>
      <c r="E66" s="56"/>
      <c r="F66" s="147"/>
      <c r="G66" s="147"/>
      <c r="H66" s="150"/>
      <c r="I66" s="139"/>
      <c r="J66" s="139"/>
      <c r="K66" s="139"/>
      <c r="L66" s="139"/>
      <c r="M66" s="139"/>
      <c r="N66" s="139"/>
      <c r="O66" s="139"/>
      <c r="P66" s="139"/>
      <c r="Q66" s="149"/>
      <c r="R66" s="139"/>
      <c r="S66" s="139"/>
      <c r="T66" s="139"/>
    </row>
    <row r="67" spans="2:20" x14ac:dyDescent="0.2">
      <c r="B67" s="1">
        <f t="shared" si="1"/>
        <v>3924</v>
      </c>
      <c r="C67" s="139"/>
      <c r="D67" s="21">
        <v>5868</v>
      </c>
      <c r="E67" s="56">
        <v>1944</v>
      </c>
      <c r="F67" s="147"/>
      <c r="G67" s="147"/>
      <c r="H67" s="83">
        <v>303</v>
      </c>
      <c r="I67" s="25" t="s">
        <v>739</v>
      </c>
      <c r="J67" s="139"/>
      <c r="K67" s="139"/>
      <c r="L67" s="139"/>
      <c r="M67" s="139"/>
      <c r="N67" s="139"/>
      <c r="O67" s="139"/>
      <c r="P67" s="139"/>
      <c r="Q67" s="26" t="s">
        <v>731</v>
      </c>
      <c r="R67" s="139"/>
      <c r="S67" s="38" t="s">
        <v>1004</v>
      </c>
      <c r="T67" s="139"/>
    </row>
    <row r="68" spans="2:20" x14ac:dyDescent="0.2">
      <c r="B68" s="1">
        <f t="shared" si="1"/>
        <v>0</v>
      </c>
      <c r="C68" s="139"/>
      <c r="D68" s="21"/>
      <c r="E68" s="56"/>
      <c r="F68" s="147"/>
      <c r="G68" s="147"/>
      <c r="H68" s="145"/>
      <c r="I68" s="139"/>
      <c r="J68" s="139"/>
      <c r="K68" s="139"/>
      <c r="L68" s="139"/>
      <c r="M68" s="139"/>
      <c r="N68" s="139"/>
      <c r="O68" s="139"/>
      <c r="P68" s="139"/>
      <c r="Q68" s="148"/>
      <c r="R68" s="139"/>
      <c r="S68" s="139"/>
      <c r="T68" s="139"/>
    </row>
    <row r="69" spans="2:20" x14ac:dyDescent="0.2">
      <c r="B69" s="1">
        <f t="shared" si="1"/>
        <v>3924</v>
      </c>
      <c r="C69" s="139"/>
      <c r="D69" s="21">
        <v>5869</v>
      </c>
      <c r="E69" s="56">
        <v>1945</v>
      </c>
      <c r="F69" s="147"/>
      <c r="G69" s="147"/>
      <c r="H69" s="83">
        <v>304</v>
      </c>
      <c r="I69" s="25" t="s">
        <v>741</v>
      </c>
      <c r="J69" s="139"/>
      <c r="K69" s="139"/>
      <c r="L69" s="139"/>
      <c r="M69" s="139"/>
      <c r="N69" s="139"/>
      <c r="O69" s="139"/>
      <c r="P69" s="139"/>
      <c r="Q69" s="26" t="s">
        <v>731</v>
      </c>
      <c r="R69" s="139"/>
      <c r="S69" s="38" t="s">
        <v>1004</v>
      </c>
      <c r="T69" s="139"/>
    </row>
    <row r="70" spans="2:20" x14ac:dyDescent="0.2">
      <c r="B70" s="1">
        <f t="shared" si="1"/>
        <v>0</v>
      </c>
      <c r="C70" s="139"/>
      <c r="D70" s="21"/>
      <c r="E70" s="56"/>
      <c r="F70" s="147"/>
      <c r="G70" s="147"/>
      <c r="H70" s="24">
        <v>305</v>
      </c>
      <c r="I70" s="25" t="s">
        <v>742</v>
      </c>
      <c r="J70" s="139"/>
      <c r="K70" s="139"/>
      <c r="L70" s="139"/>
      <c r="M70" s="139"/>
      <c r="N70" s="139"/>
      <c r="O70" s="139"/>
      <c r="P70" s="139"/>
      <c r="Q70" s="30" t="s">
        <v>716</v>
      </c>
      <c r="R70" s="139"/>
      <c r="S70" s="38" t="s">
        <v>1004</v>
      </c>
      <c r="T70" s="139"/>
    </row>
    <row r="71" spans="2:20" x14ac:dyDescent="0.2">
      <c r="B71" s="1">
        <f t="shared" si="1"/>
        <v>0</v>
      </c>
      <c r="C71" s="139"/>
      <c r="D71" s="151"/>
      <c r="E71" s="147"/>
      <c r="F71" s="147"/>
      <c r="G71" s="147"/>
      <c r="H71" s="150"/>
      <c r="I71" s="139"/>
      <c r="J71" s="139"/>
      <c r="K71" s="139"/>
      <c r="L71" s="139"/>
      <c r="M71" s="139"/>
      <c r="N71" s="139"/>
      <c r="O71" s="139"/>
      <c r="P71" s="139"/>
      <c r="Q71" s="148"/>
      <c r="R71" s="139"/>
      <c r="S71" s="139"/>
      <c r="T71" s="139"/>
    </row>
    <row r="72" spans="2:20" x14ac:dyDescent="0.2">
      <c r="I72" s="279" t="s">
        <v>1125</v>
      </c>
    </row>
    <row r="73" spans="2:20" x14ac:dyDescent="0.2">
      <c r="I73" s="26" t="s">
        <v>1126</v>
      </c>
    </row>
  </sheetData>
  <mergeCells count="2">
    <mergeCell ref="C20:T20"/>
    <mergeCell ref="C21:T21"/>
  </mergeCells>
  <pageMargins left="0.25" right="0.25" top="0.75" bottom="0.75" header="0.3" footer="0.3"/>
  <pageSetup paperSize="9" scale="7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6"/>
  <sheetViews>
    <sheetView topLeftCell="C2" workbookViewId="0">
      <selection activeCell="I61" sqref="I61"/>
    </sheetView>
  </sheetViews>
  <sheetFormatPr defaultRowHeight="12" x14ac:dyDescent="0.2"/>
  <cols>
    <col min="1" max="1" width="2.42578125" style="5" hidden="1" customWidth="1"/>
    <col min="2" max="2" width="9.7109375" style="5" hidden="1" customWidth="1"/>
    <col min="3" max="3" width="2.42578125" style="5" customWidth="1"/>
    <col min="4" max="4" width="7.140625" style="5" bestFit="1" customWidth="1"/>
    <col min="5" max="5" width="5.5703125" style="5" bestFit="1" customWidth="1"/>
    <col min="6" max="6" width="4.42578125" style="5" bestFit="1" customWidth="1"/>
    <col min="7" max="7" width="2.42578125" style="5" customWidth="1"/>
    <col min="8" max="8" width="4" style="5" bestFit="1" customWidth="1"/>
    <col min="9" max="9" width="102.5703125" style="5" bestFit="1" customWidth="1"/>
    <col min="10" max="10" width="7" style="5" hidden="1" customWidth="1"/>
    <col min="11" max="11" width="4" style="5" hidden="1" customWidth="1"/>
    <col min="12" max="12" width="6" style="5" hidden="1" customWidth="1"/>
    <col min="13" max="13" width="3" style="5" hidden="1" customWidth="1"/>
    <col min="14" max="14" width="8.140625" style="5" hidden="1" customWidth="1"/>
    <col min="15" max="15" width="4" style="5" hidden="1" customWidth="1"/>
    <col min="16" max="16" width="4" style="5" customWidth="1"/>
    <col min="17" max="17" width="38" style="5" bestFit="1" customWidth="1"/>
    <col min="18" max="18" width="2.42578125" style="5" customWidth="1"/>
    <col min="19" max="19" width="30.5703125" style="5" bestFit="1" customWidth="1"/>
    <col min="20" max="20" width="2.42578125" style="5" customWidth="1"/>
    <col min="21" max="16384" width="9.140625" style="5"/>
  </cols>
  <sheetData>
    <row r="1" spans="2:20" hidden="1" x14ac:dyDescent="0.2">
      <c r="B1" s="1">
        <f t="shared" ref="B1:B55" si="0">D1-E1</f>
        <v>0</v>
      </c>
      <c r="C1" s="1"/>
      <c r="D1" s="109"/>
      <c r="E1" s="36"/>
      <c r="F1" s="36"/>
      <c r="G1" s="36"/>
      <c r="H1" s="37"/>
      <c r="I1" s="1"/>
      <c r="J1" s="1"/>
      <c r="K1" s="1"/>
      <c r="L1" s="1"/>
      <c r="M1" s="1"/>
      <c r="N1" s="1"/>
      <c r="O1" s="1"/>
      <c r="P1" s="1"/>
      <c r="Q1" s="152"/>
      <c r="R1" s="1"/>
      <c r="S1" s="1"/>
      <c r="T1" s="1"/>
    </row>
    <row r="2" spans="2:20" x14ac:dyDescent="0.2">
      <c r="B2" s="1"/>
      <c r="C2" s="1"/>
      <c r="D2" s="109"/>
      <c r="E2" s="36"/>
      <c r="F2" s="36"/>
      <c r="G2" s="36"/>
      <c r="H2" s="37"/>
      <c r="I2" s="1"/>
      <c r="J2" s="1"/>
      <c r="K2" s="1"/>
      <c r="L2" s="1"/>
      <c r="M2" s="1"/>
      <c r="N2" s="1"/>
      <c r="O2" s="1"/>
      <c r="P2" s="1"/>
      <c r="Q2" s="152"/>
      <c r="R2" s="1"/>
      <c r="S2" s="1"/>
      <c r="T2" s="1"/>
    </row>
    <row r="3" spans="2:20" x14ac:dyDescent="0.2">
      <c r="B3" s="1"/>
      <c r="C3" s="1"/>
      <c r="D3" s="109"/>
      <c r="E3" s="36"/>
      <c r="F3" s="36"/>
      <c r="G3" s="36"/>
      <c r="H3" s="37"/>
      <c r="I3" s="1"/>
      <c r="J3" s="1"/>
      <c r="K3" s="1"/>
      <c r="L3" s="1"/>
      <c r="M3" s="1"/>
      <c r="N3" s="1"/>
      <c r="O3" s="1"/>
      <c r="P3" s="1"/>
      <c r="Q3" s="152"/>
      <c r="R3" s="1"/>
      <c r="S3" s="1"/>
      <c r="T3" s="1"/>
    </row>
    <row r="4" spans="2:20" x14ac:dyDescent="0.2">
      <c r="B4" s="1"/>
      <c r="C4" s="1"/>
      <c r="D4" s="109"/>
      <c r="E4" s="36"/>
      <c r="F4" s="36"/>
      <c r="G4" s="36"/>
      <c r="H4" s="37"/>
      <c r="I4" s="1"/>
      <c r="J4" s="1"/>
      <c r="K4" s="1"/>
      <c r="L4" s="1"/>
      <c r="M4" s="1"/>
      <c r="N4" s="1"/>
      <c r="O4" s="1"/>
      <c r="P4" s="1"/>
      <c r="Q4" s="152"/>
      <c r="R4" s="1"/>
      <c r="S4" s="1"/>
      <c r="T4" s="1"/>
    </row>
    <row r="5" spans="2:20" x14ac:dyDescent="0.2">
      <c r="B5" s="1"/>
      <c r="C5" s="1"/>
      <c r="D5" s="109"/>
      <c r="E5" s="36"/>
      <c r="F5" s="36"/>
      <c r="G5" s="36"/>
      <c r="H5" s="37"/>
      <c r="I5" s="1"/>
      <c r="J5" s="1"/>
      <c r="K5" s="1"/>
      <c r="L5" s="1"/>
      <c r="M5" s="1"/>
      <c r="N5" s="1"/>
      <c r="O5" s="1"/>
      <c r="P5" s="1"/>
      <c r="Q5" s="152"/>
      <c r="R5" s="1"/>
      <c r="S5" s="1"/>
      <c r="T5" s="1"/>
    </row>
    <row r="6" spans="2:20" x14ac:dyDescent="0.2">
      <c r="B6" s="1"/>
      <c r="C6" s="1"/>
      <c r="D6" s="109"/>
      <c r="E6" s="36"/>
      <c r="F6" s="36"/>
      <c r="G6" s="36"/>
      <c r="H6" s="37"/>
      <c r="I6" s="1"/>
      <c r="J6" s="1"/>
      <c r="K6" s="1"/>
      <c r="L6" s="1"/>
      <c r="M6" s="1"/>
      <c r="N6" s="1"/>
      <c r="O6" s="1"/>
      <c r="P6" s="1"/>
      <c r="Q6" s="152"/>
      <c r="R6" s="1"/>
      <c r="S6" s="1"/>
      <c r="T6" s="1"/>
    </row>
    <row r="7" spans="2:20" x14ac:dyDescent="0.2">
      <c r="B7" s="1"/>
      <c r="C7" s="1"/>
      <c r="D7" s="109"/>
      <c r="E7" s="36"/>
      <c r="F7" s="36"/>
      <c r="G7" s="36"/>
      <c r="H7" s="37"/>
      <c r="I7" s="1"/>
      <c r="J7" s="1"/>
      <c r="K7" s="1"/>
      <c r="L7" s="1"/>
      <c r="M7" s="1"/>
      <c r="N7" s="1"/>
      <c r="O7" s="1"/>
      <c r="P7" s="1"/>
      <c r="Q7" s="152"/>
      <c r="R7" s="1"/>
      <c r="S7" s="1"/>
      <c r="T7" s="1"/>
    </row>
    <row r="8" spans="2:20" x14ac:dyDescent="0.2">
      <c r="B8" s="1"/>
      <c r="C8" s="1"/>
      <c r="D8" s="109"/>
      <c r="E8" s="36"/>
      <c r="F8" s="36"/>
      <c r="G8" s="36"/>
      <c r="H8" s="37"/>
      <c r="I8" s="1"/>
      <c r="J8" s="1"/>
      <c r="K8" s="1"/>
      <c r="L8" s="1"/>
      <c r="M8" s="1"/>
      <c r="N8" s="1"/>
      <c r="O8" s="1"/>
      <c r="P8" s="1"/>
      <c r="Q8" s="152"/>
      <c r="R8" s="1"/>
      <c r="S8" s="1"/>
      <c r="T8" s="1"/>
    </row>
    <row r="9" spans="2:20" x14ac:dyDescent="0.2">
      <c r="B9" s="1"/>
      <c r="C9" s="1"/>
      <c r="D9" s="109"/>
      <c r="E9" s="36"/>
      <c r="F9" s="36"/>
      <c r="G9" s="36"/>
      <c r="H9" s="37"/>
      <c r="I9" s="1"/>
      <c r="J9" s="1"/>
      <c r="K9" s="1"/>
      <c r="L9" s="1"/>
      <c r="M9" s="1"/>
      <c r="N9" s="1"/>
      <c r="O9" s="1"/>
      <c r="P9" s="1"/>
      <c r="Q9" s="152"/>
      <c r="R9" s="1"/>
      <c r="S9" s="1"/>
      <c r="T9" s="1"/>
    </row>
    <row r="10" spans="2:20" x14ac:dyDescent="0.2">
      <c r="B10" s="1"/>
      <c r="C10" s="1"/>
      <c r="D10" s="109"/>
      <c r="E10" s="36"/>
      <c r="F10" s="36"/>
      <c r="G10" s="36"/>
      <c r="H10" s="37"/>
      <c r="I10" s="1"/>
      <c r="J10" s="1"/>
      <c r="K10" s="1"/>
      <c r="L10" s="1"/>
      <c r="M10" s="1"/>
      <c r="N10" s="1"/>
      <c r="O10" s="1"/>
      <c r="P10" s="1"/>
      <c r="Q10" s="152"/>
      <c r="R10" s="1"/>
      <c r="S10" s="1"/>
      <c r="T10" s="1"/>
    </row>
    <row r="11" spans="2:20" x14ac:dyDescent="0.2">
      <c r="B11" s="1"/>
      <c r="C11" s="1"/>
      <c r="D11" s="109"/>
      <c r="E11" s="36"/>
      <c r="F11" s="36"/>
      <c r="G11" s="36"/>
      <c r="H11" s="37"/>
      <c r="I11" s="1"/>
      <c r="J11" s="1"/>
      <c r="K11" s="1"/>
      <c r="L11" s="1"/>
      <c r="M11" s="1"/>
      <c r="N11" s="1"/>
      <c r="O11" s="1"/>
      <c r="P11" s="1"/>
      <c r="Q11" s="152"/>
      <c r="R11" s="1"/>
      <c r="S11" s="1"/>
      <c r="T11" s="1"/>
    </row>
    <row r="12" spans="2:20" x14ac:dyDescent="0.2">
      <c r="B12" s="1"/>
      <c r="C12" s="1"/>
      <c r="D12" s="109"/>
      <c r="E12" s="36"/>
      <c r="F12" s="36"/>
      <c r="G12" s="36"/>
      <c r="H12" s="37"/>
      <c r="I12" s="1"/>
      <c r="J12" s="1"/>
      <c r="K12" s="1"/>
      <c r="L12" s="1"/>
      <c r="M12" s="1"/>
      <c r="N12" s="1"/>
      <c r="O12" s="1"/>
      <c r="P12" s="1"/>
      <c r="Q12" s="152"/>
      <c r="R12" s="1"/>
      <c r="S12" s="1"/>
      <c r="T12" s="1"/>
    </row>
    <row r="13" spans="2:20" x14ac:dyDescent="0.2">
      <c r="B13" s="1"/>
      <c r="C13" s="1"/>
      <c r="D13" s="109"/>
      <c r="E13" s="36"/>
      <c r="F13" s="36"/>
      <c r="G13" s="36"/>
      <c r="H13" s="37"/>
      <c r="I13" s="1"/>
      <c r="J13" s="1"/>
      <c r="K13" s="1"/>
      <c r="L13" s="1"/>
      <c r="M13" s="1"/>
      <c r="N13" s="1"/>
      <c r="O13" s="1"/>
      <c r="P13" s="1"/>
      <c r="Q13" s="152"/>
      <c r="R13" s="1"/>
      <c r="S13" s="1"/>
      <c r="T13" s="1"/>
    </row>
    <row r="14" spans="2:20" x14ac:dyDescent="0.2">
      <c r="B14" s="1"/>
      <c r="C14" s="1"/>
      <c r="D14" s="109"/>
      <c r="E14" s="36"/>
      <c r="F14" s="36"/>
      <c r="G14" s="36"/>
      <c r="H14" s="37"/>
      <c r="I14" s="1"/>
      <c r="J14" s="1"/>
      <c r="K14" s="1"/>
      <c r="L14" s="1"/>
      <c r="M14" s="1"/>
      <c r="N14" s="1"/>
      <c r="O14" s="1"/>
      <c r="P14" s="1"/>
      <c r="Q14" s="152"/>
      <c r="R14" s="1"/>
      <c r="S14" s="1"/>
      <c r="T14" s="1"/>
    </row>
    <row r="15" spans="2:20" x14ac:dyDescent="0.2">
      <c r="B15" s="1"/>
      <c r="C15" s="1"/>
      <c r="D15" s="109"/>
      <c r="E15" s="36"/>
      <c r="F15" s="36"/>
      <c r="G15" s="36"/>
      <c r="H15" s="37"/>
      <c r="I15" s="1"/>
      <c r="J15" s="1"/>
      <c r="K15" s="1"/>
      <c r="L15" s="1"/>
      <c r="M15" s="1"/>
      <c r="N15" s="1"/>
      <c r="O15" s="1"/>
      <c r="P15" s="1"/>
      <c r="Q15" s="152"/>
      <c r="R15" s="1"/>
      <c r="S15" s="1"/>
      <c r="T15" s="1"/>
    </row>
    <row r="16" spans="2:20" x14ac:dyDescent="0.2">
      <c r="B16" s="1"/>
      <c r="C16" s="1"/>
      <c r="D16" s="109"/>
      <c r="E16" s="36"/>
      <c r="F16" s="36"/>
      <c r="G16" s="36"/>
      <c r="H16" s="37"/>
      <c r="I16" s="1"/>
      <c r="J16" s="1"/>
      <c r="K16" s="1"/>
      <c r="L16" s="1"/>
      <c r="M16" s="1"/>
      <c r="N16" s="1"/>
      <c r="O16" s="1"/>
      <c r="P16" s="1"/>
      <c r="Q16" s="152"/>
      <c r="R16" s="1"/>
      <c r="S16" s="1"/>
      <c r="T16" s="1"/>
    </row>
    <row r="17" spans="2:20" x14ac:dyDescent="0.2">
      <c r="B17" s="1"/>
      <c r="C17" s="1"/>
      <c r="D17" s="109"/>
      <c r="E17" s="36"/>
      <c r="F17" s="36"/>
      <c r="G17" s="36"/>
      <c r="H17" s="37"/>
      <c r="I17" s="1"/>
      <c r="J17" s="1"/>
      <c r="K17" s="1"/>
      <c r="L17" s="1"/>
      <c r="M17" s="1"/>
      <c r="N17" s="1"/>
      <c r="O17" s="1"/>
      <c r="P17" s="1"/>
      <c r="Q17" s="152"/>
      <c r="R17" s="1"/>
      <c r="S17" s="1"/>
      <c r="T17" s="1"/>
    </row>
    <row r="18" spans="2:20" x14ac:dyDescent="0.2">
      <c r="B18" s="1"/>
      <c r="C18" s="1"/>
      <c r="D18" s="109"/>
      <c r="E18" s="36"/>
      <c r="F18" s="36"/>
      <c r="G18" s="36"/>
      <c r="H18" s="37"/>
      <c r="I18" s="1"/>
      <c r="J18" s="1"/>
      <c r="K18" s="1"/>
      <c r="L18" s="1"/>
      <c r="M18" s="1"/>
      <c r="N18" s="1"/>
      <c r="O18" s="1"/>
      <c r="P18" s="1"/>
      <c r="Q18" s="152"/>
      <c r="R18" s="1"/>
      <c r="S18" s="1"/>
      <c r="T18" s="1"/>
    </row>
    <row r="19" spans="2:20" x14ac:dyDescent="0.2">
      <c r="B19" s="1"/>
      <c r="C19" s="236"/>
      <c r="D19" s="243"/>
      <c r="E19" s="241"/>
      <c r="F19" s="241"/>
      <c r="G19" s="241"/>
      <c r="H19" s="242"/>
      <c r="I19" s="236"/>
      <c r="J19" s="236"/>
      <c r="K19" s="236"/>
      <c r="L19" s="236"/>
      <c r="M19" s="236"/>
      <c r="N19" s="236"/>
      <c r="O19" s="236"/>
      <c r="P19" s="236"/>
      <c r="Q19" s="26"/>
      <c r="R19" s="236"/>
      <c r="S19" s="236"/>
      <c r="T19" s="236"/>
    </row>
    <row r="20" spans="2:20" ht="15.75" x14ac:dyDescent="0.25">
      <c r="B20" s="1" t="e">
        <f>#REF!-E20</f>
        <v>#REF!</v>
      </c>
      <c r="C20" s="6"/>
      <c r="D20" s="284" t="s">
        <v>1171</v>
      </c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</row>
    <row r="21" spans="2:20" ht="12.75" hidden="1" customHeight="1" x14ac:dyDescent="0.25">
      <c r="B21" s="1">
        <f t="shared" si="0"/>
        <v>0</v>
      </c>
      <c r="C21" s="286" t="s">
        <v>1013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</row>
    <row r="22" spans="2:20" ht="12.75" x14ac:dyDescent="0.2">
      <c r="B22" s="1"/>
      <c r="C22" s="64"/>
      <c r="D22" s="64"/>
      <c r="E22" s="64"/>
      <c r="F22" s="64"/>
      <c r="G22" s="64"/>
      <c r="H22" s="64"/>
      <c r="I22" s="202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2:20" x14ac:dyDescent="0.2">
      <c r="B23" s="1">
        <f t="shared" si="0"/>
        <v>0</v>
      </c>
      <c r="C23" s="153"/>
      <c r="D23" s="154"/>
      <c r="E23" s="154"/>
      <c r="F23" s="154"/>
      <c r="G23" s="154"/>
      <c r="H23" s="155"/>
      <c r="I23" s="156"/>
      <c r="J23" s="156"/>
      <c r="K23" s="156"/>
      <c r="L23" s="156"/>
      <c r="M23" s="156"/>
      <c r="N23" s="156"/>
      <c r="O23" s="156"/>
      <c r="P23" s="156"/>
      <c r="Q23" s="153"/>
      <c r="R23" s="153"/>
      <c r="S23" s="153"/>
      <c r="T23" s="153"/>
    </row>
    <row r="24" spans="2:20" x14ac:dyDescent="0.2">
      <c r="B24" s="1" t="e">
        <f t="shared" si="0"/>
        <v>#VALUE!</v>
      </c>
      <c r="C24" s="153"/>
      <c r="D24" s="69" t="s">
        <v>25</v>
      </c>
      <c r="E24" s="157" t="s">
        <v>26</v>
      </c>
      <c r="F24" s="158"/>
      <c r="G24" s="158"/>
      <c r="H24" s="159"/>
      <c r="I24" s="229" t="s">
        <v>0</v>
      </c>
      <c r="J24" s="230"/>
      <c r="K24" s="230"/>
      <c r="L24" s="230"/>
      <c r="M24" s="230"/>
      <c r="N24" s="230"/>
      <c r="O24" s="230"/>
      <c r="P24" s="230"/>
      <c r="Q24" s="231" t="s">
        <v>1</v>
      </c>
      <c r="R24" s="229"/>
      <c r="S24" s="232" t="s">
        <v>2</v>
      </c>
      <c r="T24" s="164"/>
    </row>
    <row r="25" spans="2:20" ht="12.75" x14ac:dyDescent="0.2">
      <c r="B25" s="1">
        <f t="shared" si="0"/>
        <v>0</v>
      </c>
      <c r="C25" s="153"/>
      <c r="D25" s="69"/>
      <c r="E25" s="157"/>
      <c r="F25" s="158"/>
      <c r="G25" s="158"/>
      <c r="H25" s="159"/>
      <c r="I25" s="245"/>
      <c r="J25" s="161"/>
      <c r="K25" s="161"/>
      <c r="L25" s="161"/>
      <c r="M25" s="161"/>
      <c r="N25" s="161"/>
      <c r="O25" s="161"/>
      <c r="P25" s="161"/>
      <c r="Q25" s="162"/>
      <c r="R25" s="160"/>
      <c r="S25" s="163"/>
      <c r="T25" s="164"/>
    </row>
    <row r="26" spans="2:20" x14ac:dyDescent="0.2">
      <c r="B26" s="1">
        <f t="shared" si="0"/>
        <v>0</v>
      </c>
      <c r="C26" s="153"/>
      <c r="D26" s="165"/>
      <c r="E26" s="157"/>
      <c r="F26" s="158"/>
      <c r="G26" s="158"/>
      <c r="H26" s="159"/>
      <c r="I26" s="276" t="s">
        <v>1128</v>
      </c>
      <c r="J26" s="161"/>
      <c r="K26" s="161"/>
      <c r="L26" s="161"/>
      <c r="M26" s="161"/>
      <c r="N26" s="161"/>
      <c r="O26" s="161"/>
      <c r="P26" s="161"/>
      <c r="Q26" s="162"/>
      <c r="R26" s="160"/>
      <c r="S26" s="163"/>
      <c r="T26" s="164"/>
    </row>
    <row r="27" spans="2:20" ht="12.75" x14ac:dyDescent="0.2">
      <c r="B27" s="1"/>
      <c r="C27" s="153"/>
      <c r="D27" s="165"/>
      <c r="E27" s="157"/>
      <c r="F27" s="158"/>
      <c r="G27" s="158"/>
      <c r="H27" s="159"/>
      <c r="I27" s="280" t="s">
        <v>1157</v>
      </c>
      <c r="J27" s="161"/>
      <c r="K27" s="161"/>
      <c r="L27" s="161"/>
      <c r="M27" s="161"/>
      <c r="N27" s="161"/>
      <c r="O27" s="161"/>
      <c r="P27" s="161"/>
      <c r="Q27" s="162"/>
      <c r="R27" s="160"/>
      <c r="S27" s="163"/>
      <c r="T27" s="164"/>
    </row>
    <row r="28" spans="2:20" x14ac:dyDescent="0.2">
      <c r="B28" s="1"/>
      <c r="C28" s="153"/>
      <c r="D28" s="165"/>
      <c r="E28" s="157"/>
      <c r="F28" s="158"/>
      <c r="G28" s="158"/>
      <c r="H28" s="159"/>
      <c r="I28" s="208"/>
      <c r="J28" s="166" t="s">
        <v>891</v>
      </c>
      <c r="K28" s="167">
        <v>53</v>
      </c>
      <c r="L28" s="166" t="s">
        <v>892</v>
      </c>
      <c r="M28" s="167">
        <v>1</v>
      </c>
      <c r="N28" s="166" t="s">
        <v>1083</v>
      </c>
      <c r="O28" s="167">
        <v>0</v>
      </c>
      <c r="P28" s="167"/>
      <c r="Q28" s="162"/>
      <c r="R28" s="160"/>
      <c r="S28" s="163"/>
      <c r="T28" s="164"/>
    </row>
    <row r="29" spans="2:20" ht="12.75" x14ac:dyDescent="0.2">
      <c r="B29" s="1">
        <f t="shared" si="0"/>
        <v>3924</v>
      </c>
      <c r="C29" s="153"/>
      <c r="D29" s="81">
        <v>5872</v>
      </c>
      <c r="E29" s="168">
        <v>1948</v>
      </c>
      <c r="F29" s="262"/>
      <c r="G29" s="154"/>
      <c r="H29" s="83">
        <v>306</v>
      </c>
      <c r="I29" s="84" t="s">
        <v>746</v>
      </c>
      <c r="J29" s="245"/>
      <c r="K29" s="245"/>
      <c r="L29" s="245"/>
      <c r="M29" s="245"/>
      <c r="N29" s="245"/>
      <c r="O29" s="245"/>
      <c r="P29" s="245"/>
      <c r="Q29" s="85" t="s">
        <v>774</v>
      </c>
      <c r="R29" s="153"/>
      <c r="S29" s="38" t="s">
        <v>1005</v>
      </c>
      <c r="T29" s="153"/>
    </row>
    <row r="30" spans="2:20" ht="12.75" x14ac:dyDescent="0.2">
      <c r="B30" s="1">
        <f t="shared" si="0"/>
        <v>0</v>
      </c>
      <c r="C30" s="153"/>
      <c r="D30" s="81"/>
      <c r="E30" s="168"/>
      <c r="F30" s="262"/>
      <c r="G30" s="154"/>
      <c r="H30" s="83">
        <v>307</v>
      </c>
      <c r="I30" s="84" t="s">
        <v>747</v>
      </c>
      <c r="J30" s="245"/>
      <c r="K30" s="245"/>
      <c r="L30" s="245"/>
      <c r="M30" s="245"/>
      <c r="N30" s="245"/>
      <c r="O30" s="245"/>
      <c r="P30" s="245"/>
      <c r="Q30" s="85" t="s">
        <v>735</v>
      </c>
      <c r="R30" s="153"/>
      <c r="S30" s="38" t="s">
        <v>1005</v>
      </c>
      <c r="T30" s="153"/>
    </row>
    <row r="31" spans="2:20" ht="12.75" x14ac:dyDescent="0.2">
      <c r="B31" s="1">
        <f t="shared" si="0"/>
        <v>0</v>
      </c>
      <c r="C31" s="153"/>
      <c r="D31" s="81"/>
      <c r="E31" s="168"/>
      <c r="F31" s="262"/>
      <c r="G31" s="154"/>
      <c r="H31" s="83">
        <v>308</v>
      </c>
      <c r="I31" s="5" t="s">
        <v>748</v>
      </c>
      <c r="J31" s="245"/>
      <c r="K31" s="245"/>
      <c r="L31" s="245"/>
      <c r="M31" s="245"/>
      <c r="N31" s="245"/>
      <c r="O31" s="245"/>
      <c r="P31" s="245"/>
      <c r="Q31" s="85" t="s">
        <v>775</v>
      </c>
      <c r="R31" s="153"/>
      <c r="S31" s="62" t="s">
        <v>1003</v>
      </c>
      <c r="T31" s="153"/>
    </row>
    <row r="32" spans="2:20" ht="12.75" x14ac:dyDescent="0.2">
      <c r="B32" s="1">
        <f t="shared" si="0"/>
        <v>0</v>
      </c>
      <c r="C32" s="153"/>
      <c r="D32" s="81"/>
      <c r="E32" s="168"/>
      <c r="F32" s="262"/>
      <c r="G32" s="154"/>
      <c r="H32" s="83">
        <v>309</v>
      </c>
      <c r="I32" s="25" t="s">
        <v>749</v>
      </c>
      <c r="J32" s="245"/>
      <c r="K32" s="245"/>
      <c r="L32" s="245"/>
      <c r="M32" s="245"/>
      <c r="N32" s="245"/>
      <c r="O32" s="245"/>
      <c r="P32" s="245"/>
      <c r="Q32" s="85" t="s">
        <v>763</v>
      </c>
      <c r="R32" s="153"/>
      <c r="S32" s="38" t="s">
        <v>1006</v>
      </c>
      <c r="T32" s="153"/>
    </row>
    <row r="33" spans="2:20" ht="12.75" x14ac:dyDescent="0.2">
      <c r="B33" s="1">
        <f t="shared" si="0"/>
        <v>0</v>
      </c>
      <c r="C33" s="153"/>
      <c r="D33" s="81"/>
      <c r="E33" s="168"/>
      <c r="F33" s="262"/>
      <c r="G33" s="154"/>
      <c r="H33" s="83">
        <v>310</v>
      </c>
      <c r="I33" s="25" t="s">
        <v>750</v>
      </c>
      <c r="J33" s="245"/>
      <c r="K33" s="245"/>
      <c r="L33" s="245"/>
      <c r="M33" s="245"/>
      <c r="N33" s="245"/>
      <c r="O33" s="245"/>
      <c r="P33" s="245"/>
      <c r="Q33" s="85" t="s">
        <v>778</v>
      </c>
      <c r="R33" s="153"/>
      <c r="S33" s="38" t="s">
        <v>1004</v>
      </c>
      <c r="T33" s="153"/>
    </row>
    <row r="34" spans="2:20" ht="12.75" x14ac:dyDescent="0.2">
      <c r="B34" s="1">
        <f t="shared" si="0"/>
        <v>0</v>
      </c>
      <c r="C34" s="153"/>
      <c r="D34" s="81"/>
      <c r="E34" s="168"/>
      <c r="F34" s="262"/>
      <c r="G34" s="154"/>
      <c r="H34" s="83">
        <v>311</v>
      </c>
      <c r="I34" s="25" t="s">
        <v>751</v>
      </c>
      <c r="J34" s="245"/>
      <c r="K34" s="245"/>
      <c r="L34" s="245"/>
      <c r="M34" s="245"/>
      <c r="N34" s="245"/>
      <c r="O34" s="245"/>
      <c r="P34" s="245"/>
      <c r="Q34" s="85" t="s">
        <v>779</v>
      </c>
      <c r="R34" s="153"/>
      <c r="S34" s="38" t="s">
        <v>1004</v>
      </c>
      <c r="T34" s="153"/>
    </row>
    <row r="35" spans="2:20" ht="12.75" x14ac:dyDescent="0.2">
      <c r="B35" s="1">
        <f t="shared" si="0"/>
        <v>0</v>
      </c>
      <c r="C35" s="153"/>
      <c r="D35" s="81"/>
      <c r="E35" s="168"/>
      <c r="F35" s="262"/>
      <c r="G35" s="154"/>
      <c r="H35" s="83">
        <v>312</v>
      </c>
      <c r="I35" s="25" t="s">
        <v>752</v>
      </c>
      <c r="J35" s="245"/>
      <c r="K35" s="245"/>
      <c r="L35" s="245"/>
      <c r="M35" s="245"/>
      <c r="N35" s="245"/>
      <c r="O35" s="245"/>
      <c r="P35" s="245"/>
      <c r="Q35" s="85" t="s">
        <v>764</v>
      </c>
      <c r="R35" s="153"/>
      <c r="S35" s="38" t="s">
        <v>1004</v>
      </c>
      <c r="T35" s="153"/>
    </row>
    <row r="36" spans="2:20" ht="12.75" x14ac:dyDescent="0.2">
      <c r="B36" s="1">
        <f t="shared" si="0"/>
        <v>0</v>
      </c>
      <c r="C36" s="153"/>
      <c r="D36" s="81"/>
      <c r="E36" s="168"/>
      <c r="F36" s="262"/>
      <c r="G36" s="154"/>
      <c r="H36" s="83">
        <v>313</v>
      </c>
      <c r="I36" s="25" t="s">
        <v>753</v>
      </c>
      <c r="J36" s="245"/>
      <c r="K36" s="245"/>
      <c r="L36" s="245"/>
      <c r="M36" s="245"/>
      <c r="N36" s="245"/>
      <c r="O36" s="245"/>
      <c r="P36" s="245"/>
      <c r="Q36" s="85" t="s">
        <v>765</v>
      </c>
      <c r="R36" s="153"/>
      <c r="S36" s="38" t="s">
        <v>1004</v>
      </c>
      <c r="T36" s="153"/>
    </row>
    <row r="37" spans="2:20" ht="12.75" x14ac:dyDescent="0.2">
      <c r="B37" s="1">
        <f t="shared" si="0"/>
        <v>0</v>
      </c>
      <c r="C37" s="153"/>
      <c r="D37" s="81"/>
      <c r="E37" s="168"/>
      <c r="F37" s="262"/>
      <c r="G37" s="154"/>
      <c r="H37" s="83">
        <v>314</v>
      </c>
      <c r="I37" s="25" t="s">
        <v>754</v>
      </c>
      <c r="J37" s="245"/>
      <c r="K37" s="245"/>
      <c r="L37" s="245"/>
      <c r="M37" s="245"/>
      <c r="N37" s="245"/>
      <c r="O37" s="245"/>
      <c r="P37" s="245"/>
      <c r="Q37" s="85" t="s">
        <v>776</v>
      </c>
      <c r="R37" s="153"/>
      <c r="S37" s="38" t="s">
        <v>1004</v>
      </c>
      <c r="T37" s="153"/>
    </row>
    <row r="38" spans="2:20" ht="12.75" x14ac:dyDescent="0.2">
      <c r="B38" s="1">
        <f t="shared" si="0"/>
        <v>0</v>
      </c>
      <c r="C38" s="153"/>
      <c r="D38" s="81"/>
      <c r="E38" s="168"/>
      <c r="F38" s="262"/>
      <c r="G38" s="154"/>
      <c r="H38" s="83">
        <v>315</v>
      </c>
      <c r="I38" s="25" t="s">
        <v>777</v>
      </c>
      <c r="J38" s="245"/>
      <c r="K38" s="245"/>
      <c r="L38" s="245"/>
      <c r="M38" s="245"/>
      <c r="N38" s="245"/>
      <c r="O38" s="245"/>
      <c r="P38" s="245"/>
      <c r="Q38" s="85" t="s">
        <v>766</v>
      </c>
      <c r="R38" s="153"/>
      <c r="S38" s="38" t="s">
        <v>1004</v>
      </c>
      <c r="T38" s="153"/>
    </row>
    <row r="39" spans="2:20" ht="12.75" x14ac:dyDescent="0.2">
      <c r="B39" s="1">
        <f t="shared" si="0"/>
        <v>0</v>
      </c>
      <c r="C39" s="153"/>
      <c r="D39" s="81"/>
      <c r="E39" s="168"/>
      <c r="F39" s="262"/>
      <c r="G39" s="154"/>
      <c r="H39" s="83">
        <v>316</v>
      </c>
      <c r="I39" s="25" t="s">
        <v>755</v>
      </c>
      <c r="J39" s="245"/>
      <c r="K39" s="245"/>
      <c r="L39" s="245"/>
      <c r="M39" s="245"/>
      <c r="N39" s="245"/>
      <c r="O39" s="245"/>
      <c r="P39" s="245"/>
      <c r="Q39" s="85" t="s">
        <v>767</v>
      </c>
      <c r="R39" s="153"/>
      <c r="S39" s="38" t="s">
        <v>1004</v>
      </c>
      <c r="T39" s="153"/>
    </row>
    <row r="40" spans="2:20" ht="12.75" x14ac:dyDescent="0.2">
      <c r="B40" s="1">
        <f t="shared" si="0"/>
        <v>0</v>
      </c>
      <c r="C40" s="153"/>
      <c r="D40" s="81"/>
      <c r="E40" s="168"/>
      <c r="F40" s="262"/>
      <c r="G40" s="154"/>
      <c r="H40" s="83">
        <v>317</v>
      </c>
      <c r="I40" s="25" t="s">
        <v>756</v>
      </c>
      <c r="J40" s="245"/>
      <c r="K40" s="245"/>
      <c r="L40" s="245"/>
      <c r="M40" s="245"/>
      <c r="N40" s="245"/>
      <c r="O40" s="245"/>
      <c r="P40" s="245"/>
      <c r="Q40" s="85" t="s">
        <v>780</v>
      </c>
      <c r="R40" s="153"/>
      <c r="S40" s="38" t="s">
        <v>1004</v>
      </c>
      <c r="T40" s="153"/>
    </row>
    <row r="41" spans="2:20" ht="12.75" x14ac:dyDescent="0.2">
      <c r="B41" s="1">
        <f t="shared" si="0"/>
        <v>0</v>
      </c>
      <c r="C41" s="153"/>
      <c r="D41" s="81"/>
      <c r="E41" s="168"/>
      <c r="F41" s="262"/>
      <c r="G41" s="154"/>
      <c r="H41" s="83">
        <v>318</v>
      </c>
      <c r="I41" s="25" t="s">
        <v>757</v>
      </c>
      <c r="J41" s="245"/>
      <c r="K41" s="245"/>
      <c r="L41" s="245"/>
      <c r="M41" s="245"/>
      <c r="N41" s="245"/>
      <c r="O41" s="245"/>
      <c r="P41" s="245"/>
      <c r="Q41" s="85" t="s">
        <v>768</v>
      </c>
      <c r="R41" s="153"/>
      <c r="S41" s="38" t="s">
        <v>1004</v>
      </c>
      <c r="T41" s="153"/>
    </row>
    <row r="42" spans="2:20" ht="12.75" x14ac:dyDescent="0.2">
      <c r="B42" s="1">
        <f t="shared" si="0"/>
        <v>0</v>
      </c>
      <c r="C42" s="153"/>
      <c r="D42" s="81"/>
      <c r="E42" s="168"/>
      <c r="F42" s="262"/>
      <c r="G42" s="154"/>
      <c r="H42" s="83">
        <v>319</v>
      </c>
      <c r="I42" s="25" t="s">
        <v>758</v>
      </c>
      <c r="J42" s="245"/>
      <c r="K42" s="245"/>
      <c r="L42" s="245"/>
      <c r="M42" s="245"/>
      <c r="N42" s="245"/>
      <c r="O42" s="245"/>
      <c r="P42" s="245"/>
      <c r="Q42" s="85" t="s">
        <v>769</v>
      </c>
      <c r="R42" s="153"/>
      <c r="S42" s="38" t="s">
        <v>1004</v>
      </c>
      <c r="T42" s="153"/>
    </row>
    <row r="43" spans="2:20" ht="12.75" x14ac:dyDescent="0.2">
      <c r="B43" s="1">
        <f t="shared" si="0"/>
        <v>0</v>
      </c>
      <c r="C43" s="153"/>
      <c r="D43" s="81"/>
      <c r="E43" s="168"/>
      <c r="F43" s="262"/>
      <c r="G43" s="154"/>
      <c r="H43" s="83">
        <v>320</v>
      </c>
      <c r="I43" s="25" t="s">
        <v>759</v>
      </c>
      <c r="J43" s="245"/>
      <c r="K43" s="245"/>
      <c r="L43" s="245"/>
      <c r="M43" s="245"/>
      <c r="N43" s="245"/>
      <c r="O43" s="245"/>
      <c r="P43" s="245"/>
      <c r="Q43" s="85" t="s">
        <v>781</v>
      </c>
      <c r="R43" s="153"/>
      <c r="S43" s="38" t="s">
        <v>1004</v>
      </c>
      <c r="T43" s="153"/>
    </row>
    <row r="44" spans="2:20" ht="12.75" x14ac:dyDescent="0.2">
      <c r="B44" s="1">
        <f t="shared" si="0"/>
        <v>0</v>
      </c>
      <c r="C44" s="153"/>
      <c r="D44" s="81"/>
      <c r="E44" s="168"/>
      <c r="F44" s="262"/>
      <c r="G44" s="154"/>
      <c r="H44" s="83">
        <v>321</v>
      </c>
      <c r="I44" s="25" t="s">
        <v>760</v>
      </c>
      <c r="J44" s="245"/>
      <c r="K44" s="245"/>
      <c r="L44" s="245"/>
      <c r="M44" s="245"/>
      <c r="N44" s="245"/>
      <c r="O44" s="245"/>
      <c r="P44" s="245"/>
      <c r="Q44" s="85" t="s">
        <v>770</v>
      </c>
      <c r="R44" s="153"/>
      <c r="S44" s="38" t="s">
        <v>1004</v>
      </c>
      <c r="T44" s="153"/>
    </row>
    <row r="45" spans="2:20" ht="12.75" x14ac:dyDescent="0.2">
      <c r="B45" s="1">
        <f t="shared" si="0"/>
        <v>0</v>
      </c>
      <c r="C45" s="153"/>
      <c r="D45" s="81"/>
      <c r="E45" s="168"/>
      <c r="F45" s="262"/>
      <c r="G45" s="154"/>
      <c r="H45" s="83">
        <v>322</v>
      </c>
      <c r="I45" s="25" t="s">
        <v>761</v>
      </c>
      <c r="J45" s="245"/>
      <c r="K45" s="245"/>
      <c r="L45" s="245"/>
      <c r="M45" s="245"/>
      <c r="N45" s="245"/>
      <c r="O45" s="245"/>
      <c r="P45" s="245"/>
      <c r="Q45" s="85" t="s">
        <v>782</v>
      </c>
      <c r="R45" s="153"/>
      <c r="S45" s="38" t="s">
        <v>1004</v>
      </c>
      <c r="T45" s="153"/>
    </row>
    <row r="46" spans="2:20" ht="12.75" x14ac:dyDescent="0.2">
      <c r="B46" s="1">
        <f t="shared" si="0"/>
        <v>0</v>
      </c>
      <c r="C46" s="153"/>
      <c r="D46" s="81"/>
      <c r="E46" s="168"/>
      <c r="F46" s="262"/>
      <c r="G46" s="154"/>
      <c r="H46" s="83">
        <v>323</v>
      </c>
      <c r="I46" s="25" t="s">
        <v>762</v>
      </c>
      <c r="J46" s="245"/>
      <c r="K46" s="245"/>
      <c r="L46" s="245"/>
      <c r="M46" s="245"/>
      <c r="N46" s="245"/>
      <c r="O46" s="245"/>
      <c r="P46" s="245"/>
      <c r="Q46" s="85" t="s">
        <v>771</v>
      </c>
      <c r="R46" s="153"/>
      <c r="S46" s="38" t="s">
        <v>1004</v>
      </c>
      <c r="T46" s="153"/>
    </row>
    <row r="47" spans="2:20" ht="12.75" x14ac:dyDescent="0.2">
      <c r="B47" s="1">
        <f t="shared" si="0"/>
        <v>0</v>
      </c>
      <c r="C47" s="153"/>
      <c r="D47" s="81"/>
      <c r="E47" s="168"/>
      <c r="F47" s="262"/>
      <c r="G47" s="154"/>
      <c r="H47" s="83">
        <v>324</v>
      </c>
      <c r="I47" s="25" t="s">
        <v>783</v>
      </c>
      <c r="J47" s="245"/>
      <c r="K47" s="245"/>
      <c r="L47" s="245"/>
      <c r="M47" s="245"/>
      <c r="N47" s="245"/>
      <c r="O47" s="245"/>
      <c r="P47" s="245"/>
      <c r="Q47" s="85" t="s">
        <v>772</v>
      </c>
      <c r="R47" s="153"/>
      <c r="S47" s="38" t="s">
        <v>1004</v>
      </c>
      <c r="T47" s="153"/>
    </row>
    <row r="48" spans="2:20" ht="12.75" x14ac:dyDescent="0.2">
      <c r="B48" s="1">
        <f t="shared" si="0"/>
        <v>0</v>
      </c>
      <c r="C48" s="153"/>
      <c r="D48" s="81"/>
      <c r="E48" s="168"/>
      <c r="F48" s="262"/>
      <c r="G48" s="154"/>
      <c r="H48" s="83">
        <v>325</v>
      </c>
      <c r="I48" s="25" t="s">
        <v>784</v>
      </c>
      <c r="J48" s="245"/>
      <c r="K48" s="245"/>
      <c r="L48" s="245"/>
      <c r="M48" s="245"/>
      <c r="N48" s="245"/>
      <c r="O48" s="245"/>
      <c r="P48" s="245"/>
      <c r="Q48" s="85" t="s">
        <v>773</v>
      </c>
      <c r="R48" s="153"/>
      <c r="S48" s="38" t="s">
        <v>1004</v>
      </c>
      <c r="T48" s="153"/>
    </row>
    <row r="49" spans="2:20" ht="12.75" x14ac:dyDescent="0.2">
      <c r="B49" s="1">
        <f t="shared" si="0"/>
        <v>0</v>
      </c>
      <c r="C49" s="153"/>
      <c r="D49" s="81"/>
      <c r="E49" s="168"/>
      <c r="F49" s="262"/>
      <c r="G49" s="154"/>
      <c r="H49" s="153"/>
      <c r="I49" s="153"/>
      <c r="J49" s="245"/>
      <c r="K49" s="245"/>
      <c r="L49" s="245"/>
      <c r="M49" s="245"/>
      <c r="N49" s="245"/>
      <c r="O49" s="245"/>
      <c r="P49" s="245"/>
      <c r="Q49" s="153"/>
      <c r="R49" s="153"/>
      <c r="S49" s="153"/>
      <c r="T49" s="153"/>
    </row>
    <row r="50" spans="2:20" ht="12.75" x14ac:dyDescent="0.2">
      <c r="B50" s="1">
        <f t="shared" si="0"/>
        <v>0</v>
      </c>
      <c r="C50" s="153"/>
      <c r="D50" s="81"/>
      <c r="E50" s="168"/>
      <c r="F50" s="262"/>
      <c r="G50" s="154"/>
      <c r="H50" s="153"/>
      <c r="I50" s="25" t="s">
        <v>1020</v>
      </c>
      <c r="J50" s="245"/>
      <c r="K50" s="245"/>
      <c r="L50" s="245"/>
      <c r="M50" s="245"/>
      <c r="N50" s="245"/>
      <c r="O50" s="245"/>
      <c r="P50" s="245"/>
      <c r="Q50" s="153"/>
      <c r="R50" s="153"/>
      <c r="S50" s="153"/>
      <c r="T50" s="153"/>
    </row>
    <row r="51" spans="2:20" ht="12.75" x14ac:dyDescent="0.2">
      <c r="B51" s="1">
        <f t="shared" si="0"/>
        <v>0</v>
      </c>
      <c r="C51" s="153"/>
      <c r="D51" s="81"/>
      <c r="E51" s="168"/>
      <c r="F51" s="262"/>
      <c r="G51" s="154"/>
      <c r="H51" s="153"/>
      <c r="I51" s="169" t="s">
        <v>1021</v>
      </c>
      <c r="J51" s="245"/>
      <c r="K51" s="245"/>
      <c r="L51" s="245"/>
      <c r="M51" s="245"/>
      <c r="N51" s="245"/>
      <c r="O51" s="245"/>
      <c r="P51" s="245"/>
      <c r="Q51" s="153"/>
      <c r="R51" s="153"/>
      <c r="S51" s="153"/>
      <c r="T51" s="153"/>
    </row>
    <row r="52" spans="2:20" ht="12.75" x14ac:dyDescent="0.2">
      <c r="B52" s="1">
        <f t="shared" si="0"/>
        <v>0</v>
      </c>
      <c r="C52" s="153"/>
      <c r="D52" s="81"/>
      <c r="E52" s="168"/>
      <c r="F52" s="262"/>
      <c r="G52" s="154"/>
      <c r="H52" s="153"/>
      <c r="I52" s="25" t="s">
        <v>1022</v>
      </c>
      <c r="J52" s="245"/>
      <c r="K52" s="245"/>
      <c r="L52" s="245"/>
      <c r="M52" s="245"/>
      <c r="N52" s="245"/>
      <c r="O52" s="245"/>
      <c r="P52" s="245"/>
      <c r="Q52" s="153"/>
      <c r="R52" s="153"/>
      <c r="S52" s="153"/>
      <c r="T52" s="153"/>
    </row>
    <row r="53" spans="2:20" ht="12.75" x14ac:dyDescent="0.2">
      <c r="B53" s="1">
        <f t="shared" si="0"/>
        <v>0</v>
      </c>
      <c r="C53" s="153"/>
      <c r="D53" s="81"/>
      <c r="E53" s="168"/>
      <c r="F53" s="262"/>
      <c r="G53" s="154"/>
      <c r="H53" s="153"/>
      <c r="I53" s="153"/>
      <c r="J53" s="245"/>
      <c r="K53" s="245"/>
      <c r="L53" s="245"/>
      <c r="M53" s="245"/>
      <c r="N53" s="245"/>
      <c r="O53" s="245"/>
      <c r="P53" s="245"/>
      <c r="Q53" s="153"/>
      <c r="R53" s="153"/>
      <c r="S53" s="153"/>
      <c r="T53" s="153"/>
    </row>
    <row r="54" spans="2:20" ht="12.75" x14ac:dyDescent="0.2">
      <c r="B54" s="1">
        <f t="shared" si="0"/>
        <v>3924</v>
      </c>
      <c r="C54" s="153"/>
      <c r="D54" s="81">
        <v>5873</v>
      </c>
      <c r="E54" s="168">
        <v>1949</v>
      </c>
      <c r="F54" s="262"/>
      <c r="G54" s="154"/>
      <c r="H54" s="83">
        <v>326</v>
      </c>
      <c r="I54" s="25" t="s">
        <v>785</v>
      </c>
      <c r="J54" s="245"/>
      <c r="K54" s="245"/>
      <c r="L54" s="245"/>
      <c r="M54" s="245"/>
      <c r="N54" s="245"/>
      <c r="O54" s="245"/>
      <c r="P54" s="245"/>
      <c r="Q54" s="85" t="s">
        <v>816</v>
      </c>
      <c r="R54" s="153"/>
      <c r="S54" s="38" t="s">
        <v>1004</v>
      </c>
      <c r="T54" s="153"/>
    </row>
    <row r="55" spans="2:20" ht="12.75" x14ac:dyDescent="0.2">
      <c r="B55" s="1">
        <f t="shared" si="0"/>
        <v>0</v>
      </c>
      <c r="C55" s="153"/>
      <c r="D55" s="81"/>
      <c r="E55" s="168"/>
      <c r="F55" s="262"/>
      <c r="G55" s="154"/>
      <c r="H55" s="155"/>
      <c r="I55" s="153"/>
      <c r="J55" s="245"/>
      <c r="K55" s="245"/>
      <c r="L55" s="245"/>
      <c r="M55" s="245"/>
      <c r="N55" s="245"/>
      <c r="O55" s="245"/>
      <c r="P55" s="245"/>
      <c r="Q55" s="153"/>
      <c r="R55" s="153"/>
      <c r="S55" s="153"/>
      <c r="T55" s="153"/>
    </row>
    <row r="56" spans="2:20" ht="12.75" x14ac:dyDescent="0.2">
      <c r="B56" s="1">
        <f t="shared" ref="B56:B119" si="1">D56-E56</f>
        <v>3924</v>
      </c>
      <c r="C56" s="153"/>
      <c r="D56" s="81">
        <v>5875</v>
      </c>
      <c r="E56" s="168">
        <v>1951</v>
      </c>
      <c r="F56" s="262"/>
      <c r="G56" s="154"/>
      <c r="H56" s="83">
        <v>327</v>
      </c>
      <c r="I56" s="25" t="s">
        <v>786</v>
      </c>
      <c r="J56" s="245"/>
      <c r="K56" s="245"/>
      <c r="L56" s="245"/>
      <c r="M56" s="245"/>
      <c r="N56" s="245"/>
      <c r="O56" s="245"/>
      <c r="P56" s="245"/>
      <c r="Q56" s="85" t="s">
        <v>817</v>
      </c>
      <c r="R56" s="153"/>
      <c r="S56" s="38" t="s">
        <v>1004</v>
      </c>
      <c r="T56" s="153"/>
    </row>
    <row r="57" spans="2:20" ht="12.75" x14ac:dyDescent="0.2">
      <c r="B57" s="1">
        <f t="shared" si="1"/>
        <v>0</v>
      </c>
      <c r="C57" s="153"/>
      <c r="D57" s="81"/>
      <c r="E57" s="168"/>
      <c r="F57" s="262"/>
      <c r="G57" s="154"/>
      <c r="H57" s="155"/>
      <c r="I57" s="153"/>
      <c r="J57" s="245"/>
      <c r="K57" s="245"/>
      <c r="L57" s="245"/>
      <c r="M57" s="245"/>
      <c r="N57" s="245"/>
      <c r="O57" s="245"/>
      <c r="P57" s="245"/>
      <c r="Q57" s="153"/>
      <c r="R57" s="153"/>
      <c r="S57" s="153"/>
      <c r="T57" s="153"/>
    </row>
    <row r="58" spans="2:20" ht="12.75" x14ac:dyDescent="0.2">
      <c r="B58" s="1">
        <f t="shared" si="1"/>
        <v>3924</v>
      </c>
      <c r="C58" s="153"/>
      <c r="D58" s="81">
        <v>5877</v>
      </c>
      <c r="E58" s="168">
        <v>1953</v>
      </c>
      <c r="F58" s="262"/>
      <c r="G58" s="154"/>
      <c r="H58" s="83">
        <v>328</v>
      </c>
      <c r="I58" s="25" t="s">
        <v>787</v>
      </c>
      <c r="J58" s="245"/>
      <c r="K58" s="245"/>
      <c r="L58" s="245"/>
      <c r="M58" s="245"/>
      <c r="N58" s="245"/>
      <c r="O58" s="245"/>
      <c r="P58" s="245"/>
      <c r="Q58" s="85" t="s">
        <v>818</v>
      </c>
      <c r="R58" s="153"/>
      <c r="S58" s="38" t="s">
        <v>1004</v>
      </c>
      <c r="T58" s="153"/>
    </row>
    <row r="59" spans="2:20" ht="12.75" x14ac:dyDescent="0.2">
      <c r="B59" s="1">
        <f t="shared" si="1"/>
        <v>0</v>
      </c>
      <c r="C59" s="153"/>
      <c r="D59" s="81"/>
      <c r="E59" s="168"/>
      <c r="F59" s="262"/>
      <c r="G59" s="154"/>
      <c r="H59" s="155"/>
      <c r="I59" s="153"/>
      <c r="J59" s="245"/>
      <c r="K59" s="245"/>
      <c r="L59" s="245"/>
      <c r="M59" s="245"/>
      <c r="N59" s="245"/>
      <c r="O59" s="245"/>
      <c r="P59" s="245"/>
      <c r="Q59" s="153"/>
      <c r="R59" s="153"/>
      <c r="S59" s="153"/>
      <c r="T59" s="153"/>
    </row>
    <row r="60" spans="2:20" ht="12.75" x14ac:dyDescent="0.2">
      <c r="B60" s="1">
        <f t="shared" si="1"/>
        <v>3924</v>
      </c>
      <c r="C60" s="153"/>
      <c r="D60" s="81">
        <v>5891</v>
      </c>
      <c r="E60" s="168">
        <v>1967</v>
      </c>
      <c r="F60" s="262"/>
      <c r="G60" s="154"/>
      <c r="H60" s="83">
        <v>329</v>
      </c>
      <c r="I60" s="25" t="s">
        <v>788</v>
      </c>
      <c r="J60" s="245"/>
      <c r="K60" s="245"/>
      <c r="L60" s="245"/>
      <c r="M60" s="245"/>
      <c r="N60" s="245"/>
      <c r="O60" s="245"/>
      <c r="P60" s="245"/>
      <c r="Q60" s="85" t="s">
        <v>773</v>
      </c>
      <c r="R60" s="153"/>
      <c r="S60" s="38" t="s">
        <v>1004</v>
      </c>
      <c r="T60" s="153"/>
    </row>
    <row r="61" spans="2:20" ht="12.75" x14ac:dyDescent="0.2">
      <c r="B61" s="1">
        <f t="shared" si="1"/>
        <v>0</v>
      </c>
      <c r="C61" s="153"/>
      <c r="D61" s="81"/>
      <c r="E61" s="168"/>
      <c r="F61" s="262"/>
      <c r="G61" s="154"/>
      <c r="H61" s="83">
        <v>330</v>
      </c>
      <c r="I61" s="25" t="s">
        <v>789</v>
      </c>
      <c r="J61" s="245"/>
      <c r="K61" s="245"/>
      <c r="L61" s="245"/>
      <c r="M61" s="245"/>
      <c r="N61" s="245"/>
      <c r="O61" s="245"/>
      <c r="P61" s="245"/>
      <c r="Q61" s="85" t="s">
        <v>819</v>
      </c>
      <c r="R61" s="153"/>
      <c r="S61" s="38" t="s">
        <v>1004</v>
      </c>
      <c r="T61" s="153"/>
    </row>
    <row r="62" spans="2:20" ht="12.75" x14ac:dyDescent="0.2">
      <c r="B62" s="1">
        <f t="shared" si="1"/>
        <v>0</v>
      </c>
      <c r="C62" s="153"/>
      <c r="D62" s="81"/>
      <c r="E62" s="168"/>
      <c r="F62" s="262"/>
      <c r="G62" s="154"/>
      <c r="H62" s="83">
        <v>331</v>
      </c>
      <c r="I62" s="25" t="s">
        <v>836</v>
      </c>
      <c r="J62" s="245"/>
      <c r="K62" s="245"/>
      <c r="L62" s="245"/>
      <c r="M62" s="245"/>
      <c r="N62" s="245"/>
      <c r="O62" s="245"/>
      <c r="P62" s="245"/>
      <c r="Q62" s="85" t="s">
        <v>820</v>
      </c>
      <c r="R62" s="153"/>
      <c r="S62" s="38" t="s">
        <v>1004</v>
      </c>
      <c r="T62" s="153"/>
    </row>
    <row r="63" spans="2:20" ht="12.75" x14ac:dyDescent="0.2">
      <c r="B63" s="1">
        <f t="shared" si="1"/>
        <v>0</v>
      </c>
      <c r="C63" s="153"/>
      <c r="D63" s="81"/>
      <c r="E63" s="168"/>
      <c r="F63" s="262"/>
      <c r="G63" s="154"/>
      <c r="H63" s="83">
        <v>332</v>
      </c>
      <c r="I63" s="5" t="s">
        <v>790</v>
      </c>
      <c r="J63" s="245"/>
      <c r="K63" s="245"/>
      <c r="L63" s="245"/>
      <c r="M63" s="245"/>
      <c r="N63" s="245"/>
      <c r="O63" s="245"/>
      <c r="P63" s="245"/>
      <c r="Q63" s="85" t="s">
        <v>821</v>
      </c>
      <c r="R63" s="153"/>
      <c r="S63" s="38" t="s">
        <v>1004</v>
      </c>
      <c r="T63" s="153"/>
    </row>
    <row r="64" spans="2:20" ht="12.75" x14ac:dyDescent="0.2">
      <c r="B64" s="1">
        <f t="shared" si="1"/>
        <v>0</v>
      </c>
      <c r="C64" s="153"/>
      <c r="D64" s="81"/>
      <c r="E64" s="168"/>
      <c r="F64" s="262"/>
      <c r="G64" s="154"/>
      <c r="H64" s="83">
        <v>333</v>
      </c>
      <c r="I64" s="25" t="s">
        <v>791</v>
      </c>
      <c r="J64" s="245"/>
      <c r="K64" s="245"/>
      <c r="L64" s="245"/>
      <c r="M64" s="245"/>
      <c r="N64" s="245"/>
      <c r="O64" s="245"/>
      <c r="P64" s="245"/>
      <c r="Q64" s="85" t="s">
        <v>821</v>
      </c>
      <c r="R64" s="153"/>
      <c r="S64" s="38" t="s">
        <v>1004</v>
      </c>
      <c r="T64" s="153"/>
    </row>
    <row r="65" spans="2:20" ht="12.75" x14ac:dyDescent="0.2">
      <c r="B65" s="1">
        <f t="shared" si="1"/>
        <v>0</v>
      </c>
      <c r="C65" s="153"/>
      <c r="D65" s="81"/>
      <c r="E65" s="168"/>
      <c r="F65" s="262"/>
      <c r="G65" s="154"/>
      <c r="H65" s="155"/>
      <c r="I65" s="153"/>
      <c r="J65" s="245"/>
      <c r="K65" s="245"/>
      <c r="L65" s="245"/>
      <c r="M65" s="245"/>
      <c r="N65" s="245"/>
      <c r="O65" s="245"/>
      <c r="P65" s="245"/>
      <c r="Q65" s="153"/>
      <c r="R65" s="153"/>
      <c r="S65" s="153"/>
      <c r="T65" s="153"/>
    </row>
    <row r="66" spans="2:20" ht="12.75" x14ac:dyDescent="0.2">
      <c r="B66" s="1">
        <f t="shared" si="1"/>
        <v>0</v>
      </c>
      <c r="C66" s="153"/>
      <c r="D66" s="81"/>
      <c r="E66" s="168"/>
      <c r="F66" s="262"/>
      <c r="G66" s="154"/>
      <c r="H66" s="155"/>
      <c r="I66" s="25" t="s">
        <v>1023</v>
      </c>
      <c r="J66" s="245"/>
      <c r="K66" s="245"/>
      <c r="L66" s="245"/>
      <c r="M66" s="245"/>
      <c r="N66" s="245"/>
      <c r="O66" s="245"/>
      <c r="P66" s="245"/>
      <c r="Q66" s="153"/>
      <c r="R66" s="153"/>
      <c r="S66" s="153"/>
      <c r="T66" s="153"/>
    </row>
    <row r="67" spans="2:20" ht="12.75" x14ac:dyDescent="0.2">
      <c r="B67" s="1">
        <f t="shared" si="1"/>
        <v>0</v>
      </c>
      <c r="C67" s="153"/>
      <c r="D67" s="81"/>
      <c r="E67" s="168"/>
      <c r="F67" s="262"/>
      <c r="G67" s="154"/>
      <c r="H67" s="155"/>
      <c r="I67" s="153"/>
      <c r="J67" s="245"/>
      <c r="K67" s="245"/>
      <c r="L67" s="245"/>
      <c r="M67" s="245"/>
      <c r="N67" s="245"/>
      <c r="O67" s="245"/>
      <c r="P67" s="245"/>
      <c r="Q67" s="153"/>
      <c r="R67" s="153"/>
      <c r="S67" s="153"/>
      <c r="T67" s="153"/>
    </row>
    <row r="68" spans="2:20" ht="12.75" x14ac:dyDescent="0.2">
      <c r="B68" s="1">
        <f t="shared" si="1"/>
        <v>3924</v>
      </c>
      <c r="C68" s="153"/>
      <c r="D68" s="81">
        <v>5892</v>
      </c>
      <c r="E68" s="168">
        <v>1968</v>
      </c>
      <c r="F68" s="262"/>
      <c r="G68" s="154"/>
      <c r="H68" s="83">
        <v>334</v>
      </c>
      <c r="I68" s="25" t="s">
        <v>792</v>
      </c>
      <c r="J68" s="245"/>
      <c r="K68" s="245"/>
      <c r="L68" s="245"/>
      <c r="M68" s="245"/>
      <c r="N68" s="245"/>
      <c r="O68" s="245"/>
      <c r="P68" s="245"/>
      <c r="Q68" s="85" t="s">
        <v>822</v>
      </c>
      <c r="R68" s="153"/>
      <c r="S68" s="38" t="s">
        <v>1004</v>
      </c>
      <c r="T68" s="153"/>
    </row>
    <row r="69" spans="2:20" ht="12.75" x14ac:dyDescent="0.2">
      <c r="B69" s="1">
        <f t="shared" si="1"/>
        <v>0</v>
      </c>
      <c r="C69" s="153"/>
      <c r="D69" s="81"/>
      <c r="E69" s="168"/>
      <c r="F69" s="262"/>
      <c r="G69" s="154"/>
      <c r="H69" s="155"/>
      <c r="I69" s="153"/>
      <c r="J69" s="245"/>
      <c r="K69" s="245"/>
      <c r="L69" s="245"/>
      <c r="M69" s="245"/>
      <c r="N69" s="245"/>
      <c r="O69" s="245"/>
      <c r="P69" s="245"/>
      <c r="Q69" s="153"/>
      <c r="R69" s="153"/>
      <c r="S69" s="153"/>
      <c r="T69" s="153"/>
    </row>
    <row r="70" spans="2:20" ht="12.75" x14ac:dyDescent="0.2">
      <c r="B70" s="1">
        <f t="shared" si="1"/>
        <v>3924</v>
      </c>
      <c r="C70" s="153"/>
      <c r="D70" s="81">
        <v>5897</v>
      </c>
      <c r="E70" s="168">
        <v>1973</v>
      </c>
      <c r="F70" s="262"/>
      <c r="G70" s="154"/>
      <c r="H70" s="83">
        <v>335</v>
      </c>
      <c r="I70" s="25" t="s">
        <v>793</v>
      </c>
      <c r="J70" s="245"/>
      <c r="K70" s="245"/>
      <c r="L70" s="245"/>
      <c r="M70" s="245"/>
      <c r="N70" s="245"/>
      <c r="O70" s="245"/>
      <c r="P70" s="245"/>
      <c r="Q70" s="85" t="s">
        <v>773</v>
      </c>
      <c r="R70" s="153"/>
      <c r="S70" s="38" t="s">
        <v>1004</v>
      </c>
      <c r="T70" s="153"/>
    </row>
    <row r="71" spans="2:20" ht="12.75" x14ac:dyDescent="0.2">
      <c r="B71" s="1">
        <f t="shared" si="1"/>
        <v>0</v>
      </c>
      <c r="C71" s="153"/>
      <c r="D71" s="81"/>
      <c r="E71" s="168"/>
      <c r="F71" s="262"/>
      <c r="G71" s="154"/>
      <c r="H71" s="83">
        <v>336</v>
      </c>
      <c r="I71" s="25" t="s">
        <v>794</v>
      </c>
      <c r="J71" s="245"/>
      <c r="K71" s="245"/>
      <c r="L71" s="245"/>
      <c r="M71" s="245"/>
      <c r="N71" s="245"/>
      <c r="O71" s="245"/>
      <c r="P71" s="245"/>
      <c r="Q71" s="85" t="s">
        <v>823</v>
      </c>
      <c r="R71" s="153"/>
      <c r="S71" s="38" t="s">
        <v>1004</v>
      </c>
      <c r="T71" s="153"/>
    </row>
    <row r="72" spans="2:20" ht="12.75" x14ac:dyDescent="0.2">
      <c r="B72" s="1">
        <f t="shared" si="1"/>
        <v>3924</v>
      </c>
      <c r="C72" s="153"/>
      <c r="D72" s="81">
        <v>5904</v>
      </c>
      <c r="E72" s="168">
        <v>1980</v>
      </c>
      <c r="F72" s="262"/>
      <c r="G72" s="154"/>
      <c r="H72" s="83">
        <v>337</v>
      </c>
      <c r="I72" s="106" t="s">
        <v>1179</v>
      </c>
      <c r="J72" s="245"/>
      <c r="K72" s="245"/>
      <c r="L72" s="245"/>
      <c r="M72" s="245"/>
      <c r="N72" s="245"/>
      <c r="O72" s="245"/>
      <c r="P72" s="245"/>
      <c r="Q72" s="85" t="s">
        <v>1180</v>
      </c>
      <c r="R72" s="153"/>
      <c r="S72" s="38" t="s">
        <v>1004</v>
      </c>
      <c r="T72" s="153"/>
    </row>
    <row r="73" spans="2:20" ht="12.75" x14ac:dyDescent="0.2">
      <c r="B73" s="1">
        <f t="shared" si="1"/>
        <v>0</v>
      </c>
      <c r="C73" s="153"/>
      <c r="D73" s="81"/>
      <c r="E73" s="168"/>
      <c r="F73" s="262"/>
      <c r="G73" s="154"/>
      <c r="H73" s="155"/>
      <c r="I73" s="153"/>
      <c r="J73" s="245"/>
      <c r="K73" s="245"/>
      <c r="L73" s="245"/>
      <c r="M73" s="245"/>
      <c r="N73" s="245"/>
      <c r="O73" s="245"/>
      <c r="P73" s="245"/>
      <c r="Q73" s="153"/>
      <c r="R73" s="153"/>
      <c r="S73" s="153"/>
      <c r="T73" s="153"/>
    </row>
    <row r="74" spans="2:20" ht="12.75" x14ac:dyDescent="0.2">
      <c r="B74" s="1">
        <f t="shared" si="1"/>
        <v>3924</v>
      </c>
      <c r="C74" s="153"/>
      <c r="D74" s="81">
        <v>5905</v>
      </c>
      <c r="E74" s="168">
        <v>1981</v>
      </c>
      <c r="F74" s="262"/>
      <c r="G74" s="154"/>
      <c r="H74" s="83">
        <v>338</v>
      </c>
      <c r="I74" s="25" t="s">
        <v>795</v>
      </c>
      <c r="J74" s="245"/>
      <c r="K74" s="245"/>
      <c r="L74" s="245"/>
      <c r="M74" s="245"/>
      <c r="N74" s="245"/>
      <c r="O74" s="245"/>
      <c r="P74" s="245"/>
      <c r="Q74" s="85" t="s">
        <v>773</v>
      </c>
      <c r="R74" s="153"/>
      <c r="S74" s="38" t="s">
        <v>1004</v>
      </c>
      <c r="T74" s="153"/>
    </row>
    <row r="75" spans="2:20" ht="12.75" x14ac:dyDescent="0.2">
      <c r="B75" s="1">
        <f t="shared" si="1"/>
        <v>0</v>
      </c>
      <c r="C75" s="153"/>
      <c r="D75" s="81"/>
      <c r="E75" s="168"/>
      <c r="F75" s="262"/>
      <c r="G75" s="154"/>
      <c r="H75" s="83">
        <v>339</v>
      </c>
      <c r="I75" s="25" t="s">
        <v>796</v>
      </c>
      <c r="J75" s="245"/>
      <c r="K75" s="245"/>
      <c r="L75" s="245"/>
      <c r="M75" s="245"/>
      <c r="N75" s="245"/>
      <c r="O75" s="245"/>
      <c r="P75" s="245"/>
      <c r="Q75" s="85" t="s">
        <v>773</v>
      </c>
      <c r="R75" s="153"/>
      <c r="S75" s="38" t="s">
        <v>1004</v>
      </c>
      <c r="T75" s="153"/>
    </row>
    <row r="76" spans="2:20" ht="12.75" x14ac:dyDescent="0.2">
      <c r="B76" s="1">
        <f t="shared" si="1"/>
        <v>3924</v>
      </c>
      <c r="C76" s="153"/>
      <c r="D76" s="81">
        <v>5906</v>
      </c>
      <c r="E76" s="168">
        <v>1982</v>
      </c>
      <c r="F76" s="262"/>
      <c r="G76" s="154"/>
      <c r="H76" s="83">
        <v>340</v>
      </c>
      <c r="I76" s="25" t="s">
        <v>797</v>
      </c>
      <c r="J76" s="258"/>
      <c r="K76" s="258"/>
      <c r="L76" s="258"/>
      <c r="M76" s="258"/>
      <c r="N76" s="258"/>
      <c r="O76" s="258"/>
      <c r="P76" s="245"/>
      <c r="Q76" s="85" t="s">
        <v>1181</v>
      </c>
      <c r="R76" s="153"/>
      <c r="S76" s="38" t="s">
        <v>1004</v>
      </c>
      <c r="T76" s="153"/>
    </row>
    <row r="77" spans="2:20" ht="12.75" x14ac:dyDescent="0.2">
      <c r="B77" s="1">
        <f t="shared" si="1"/>
        <v>0</v>
      </c>
      <c r="C77" s="153"/>
      <c r="D77" s="81"/>
      <c r="E77" s="168"/>
      <c r="F77" s="262"/>
      <c r="G77" s="154"/>
      <c r="H77" s="83">
        <v>341</v>
      </c>
      <c r="I77" s="25" t="s">
        <v>798</v>
      </c>
      <c r="J77" s="245"/>
      <c r="K77" s="245"/>
      <c r="L77" s="245"/>
      <c r="M77" s="245"/>
      <c r="N77" s="245"/>
      <c r="O77" s="245"/>
      <c r="P77" s="245"/>
      <c r="Q77" s="85" t="s">
        <v>824</v>
      </c>
      <c r="R77" s="153"/>
      <c r="S77" s="38" t="s">
        <v>1004</v>
      </c>
      <c r="T77" s="153"/>
    </row>
    <row r="78" spans="2:20" ht="12.75" x14ac:dyDescent="0.2">
      <c r="B78" s="1">
        <f t="shared" si="1"/>
        <v>3924</v>
      </c>
      <c r="C78" s="153"/>
      <c r="D78" s="81">
        <v>5913</v>
      </c>
      <c r="E78" s="168">
        <v>1989</v>
      </c>
      <c r="F78" s="262"/>
      <c r="G78" s="154"/>
      <c r="H78" s="83">
        <v>342</v>
      </c>
      <c r="I78" s="25" t="s">
        <v>799</v>
      </c>
      <c r="J78" s="245"/>
      <c r="K78" s="245"/>
      <c r="L78" s="245"/>
      <c r="M78" s="245"/>
      <c r="N78" s="245"/>
      <c r="O78" s="245"/>
      <c r="P78" s="245"/>
      <c r="Q78" s="85" t="s">
        <v>825</v>
      </c>
      <c r="R78" s="153"/>
      <c r="S78" s="38" t="s">
        <v>1004</v>
      </c>
      <c r="T78" s="153"/>
    </row>
    <row r="79" spans="2:20" ht="12.75" x14ac:dyDescent="0.2">
      <c r="B79" s="1">
        <f t="shared" si="1"/>
        <v>0</v>
      </c>
      <c r="C79" s="153"/>
      <c r="D79" s="81"/>
      <c r="E79" s="168"/>
      <c r="F79" s="262"/>
      <c r="G79" s="154"/>
      <c r="H79" s="155"/>
      <c r="I79" s="153"/>
      <c r="J79" s="245"/>
      <c r="K79" s="245"/>
      <c r="L79" s="245"/>
      <c r="M79" s="245"/>
      <c r="N79" s="245"/>
      <c r="O79" s="245"/>
      <c r="P79" s="245"/>
      <c r="Q79" s="153"/>
      <c r="R79" s="153"/>
      <c r="S79" s="153"/>
      <c r="T79" s="153"/>
    </row>
    <row r="80" spans="2:20" ht="12.75" x14ac:dyDescent="0.2">
      <c r="B80" s="1">
        <f t="shared" si="1"/>
        <v>3924</v>
      </c>
      <c r="C80" s="153"/>
      <c r="D80" s="81">
        <v>5914</v>
      </c>
      <c r="E80" s="168">
        <v>1990</v>
      </c>
      <c r="F80" s="262"/>
      <c r="G80" s="154"/>
      <c r="H80" s="83">
        <v>343</v>
      </c>
      <c r="I80" s="25" t="s">
        <v>800</v>
      </c>
      <c r="J80" s="245"/>
      <c r="K80" s="245"/>
      <c r="L80" s="245"/>
      <c r="M80" s="245"/>
      <c r="N80" s="245"/>
      <c r="O80" s="245"/>
      <c r="P80" s="245"/>
      <c r="Q80" s="85" t="s">
        <v>826</v>
      </c>
      <c r="R80" s="153"/>
      <c r="S80" s="38" t="s">
        <v>1004</v>
      </c>
      <c r="T80" s="153"/>
    </row>
    <row r="81" spans="2:20" ht="12.75" x14ac:dyDescent="0.2">
      <c r="B81" s="1">
        <f t="shared" si="1"/>
        <v>0</v>
      </c>
      <c r="C81" s="153"/>
      <c r="D81" s="81"/>
      <c r="E81" s="168"/>
      <c r="F81" s="262"/>
      <c r="G81" s="154"/>
      <c r="H81" s="155"/>
      <c r="I81" s="153"/>
      <c r="J81" s="245"/>
      <c r="K81" s="245"/>
      <c r="L81" s="245"/>
      <c r="M81" s="245"/>
      <c r="N81" s="245"/>
      <c r="O81" s="245"/>
      <c r="P81" s="245"/>
      <c r="Q81" s="153"/>
      <c r="R81" s="153"/>
      <c r="S81" s="153"/>
      <c r="T81" s="153"/>
    </row>
    <row r="82" spans="2:20" ht="12.75" x14ac:dyDescent="0.2">
      <c r="B82" s="1">
        <f t="shared" si="1"/>
        <v>3924</v>
      </c>
      <c r="C82" s="153"/>
      <c r="D82" s="81">
        <v>5924</v>
      </c>
      <c r="E82" s="168">
        <v>2000</v>
      </c>
      <c r="F82" s="287" t="s">
        <v>889</v>
      </c>
      <c r="G82" s="287"/>
      <c r="H82" s="83">
        <v>344</v>
      </c>
      <c r="I82" s="25" t="s">
        <v>801</v>
      </c>
      <c r="J82" s="245"/>
      <c r="K82" s="245"/>
      <c r="L82" s="245"/>
      <c r="M82" s="245"/>
      <c r="N82" s="245"/>
      <c r="O82" s="245"/>
      <c r="P82" s="245"/>
      <c r="Q82" s="85" t="s">
        <v>827</v>
      </c>
      <c r="R82" s="153"/>
      <c r="S82" s="38" t="s">
        <v>1004</v>
      </c>
      <c r="T82" s="153"/>
    </row>
    <row r="83" spans="2:20" ht="12.75" x14ac:dyDescent="0.2">
      <c r="B83" s="1">
        <f t="shared" si="1"/>
        <v>0</v>
      </c>
      <c r="C83" s="153"/>
      <c r="D83" s="81"/>
      <c r="E83" s="168"/>
      <c r="F83" s="262"/>
      <c r="G83" s="154"/>
      <c r="H83" s="83">
        <v>345</v>
      </c>
      <c r="I83" s="25" t="s">
        <v>802</v>
      </c>
      <c r="J83" s="245"/>
      <c r="K83" s="245"/>
      <c r="L83" s="245"/>
      <c r="M83" s="245"/>
      <c r="N83" s="245"/>
      <c r="O83" s="245"/>
      <c r="P83" s="245"/>
      <c r="Q83" s="85" t="s">
        <v>838</v>
      </c>
      <c r="R83" s="153"/>
      <c r="S83" s="38" t="s">
        <v>1004</v>
      </c>
      <c r="T83" s="153"/>
    </row>
    <row r="84" spans="2:20" ht="12.75" x14ac:dyDescent="0.2">
      <c r="B84" s="1">
        <f t="shared" si="1"/>
        <v>0</v>
      </c>
      <c r="C84" s="153"/>
      <c r="D84" s="81"/>
      <c r="E84" s="168"/>
      <c r="F84" s="262"/>
      <c r="G84" s="154"/>
      <c r="H84" s="83">
        <v>346</v>
      </c>
      <c r="I84" s="25" t="s">
        <v>803</v>
      </c>
      <c r="J84" s="258"/>
      <c r="K84" s="258"/>
      <c r="L84" s="258"/>
      <c r="M84" s="258"/>
      <c r="N84" s="258"/>
      <c r="O84" s="258"/>
      <c r="P84" s="245"/>
      <c r="Q84" s="85" t="s">
        <v>1182</v>
      </c>
      <c r="R84" s="153"/>
      <c r="S84" s="38" t="s">
        <v>1004</v>
      </c>
      <c r="T84" s="153"/>
    </row>
    <row r="85" spans="2:20" ht="12.75" x14ac:dyDescent="0.2">
      <c r="B85" s="1">
        <f t="shared" si="1"/>
        <v>0</v>
      </c>
      <c r="C85" s="153"/>
      <c r="D85" s="81"/>
      <c r="E85" s="168"/>
      <c r="F85" s="262"/>
      <c r="G85" s="154"/>
      <c r="H85" s="83">
        <v>347</v>
      </c>
      <c r="I85" s="25" t="s">
        <v>804</v>
      </c>
      <c r="J85" s="245"/>
      <c r="K85" s="245"/>
      <c r="L85" s="245"/>
      <c r="M85" s="245"/>
      <c r="N85" s="245"/>
      <c r="O85" s="245"/>
      <c r="P85" s="245"/>
      <c r="Q85" s="85" t="s">
        <v>828</v>
      </c>
      <c r="R85" s="153"/>
      <c r="S85" s="38" t="s">
        <v>1004</v>
      </c>
      <c r="T85" s="153"/>
    </row>
    <row r="86" spans="2:20" ht="12.75" x14ac:dyDescent="0.2">
      <c r="B86" s="1">
        <f t="shared" si="1"/>
        <v>0</v>
      </c>
      <c r="C86" s="153"/>
      <c r="D86" s="81"/>
      <c r="E86" s="168"/>
      <c r="F86" s="262"/>
      <c r="G86" s="154"/>
      <c r="H86" s="83">
        <v>348</v>
      </c>
      <c r="I86" s="25" t="s">
        <v>805</v>
      </c>
      <c r="J86" s="245"/>
      <c r="K86" s="245"/>
      <c r="L86" s="245"/>
      <c r="M86" s="245"/>
      <c r="N86" s="245"/>
      <c r="O86" s="245"/>
      <c r="P86" s="245"/>
      <c r="Q86" s="85" t="s">
        <v>829</v>
      </c>
      <c r="R86" s="153"/>
      <c r="S86" s="38" t="s">
        <v>1004</v>
      </c>
      <c r="T86" s="153"/>
    </row>
    <row r="87" spans="2:20" ht="12.75" x14ac:dyDescent="0.2">
      <c r="B87" s="1">
        <f t="shared" si="1"/>
        <v>0</v>
      </c>
      <c r="C87" s="153"/>
      <c r="D87" s="81"/>
      <c r="E87" s="168"/>
      <c r="F87" s="262"/>
      <c r="G87" s="154"/>
      <c r="H87" s="83">
        <v>349</v>
      </c>
      <c r="I87" s="25" t="s">
        <v>806</v>
      </c>
      <c r="J87" s="245"/>
      <c r="K87" s="245"/>
      <c r="L87" s="245"/>
      <c r="M87" s="245"/>
      <c r="N87" s="245"/>
      <c r="O87" s="245"/>
      <c r="P87" s="245"/>
      <c r="Q87" s="85" t="s">
        <v>830</v>
      </c>
      <c r="R87" s="153"/>
      <c r="S87" s="38" t="s">
        <v>1004</v>
      </c>
      <c r="T87" s="153"/>
    </row>
    <row r="88" spans="2:20" ht="12.75" x14ac:dyDescent="0.2">
      <c r="B88" s="1">
        <f t="shared" si="1"/>
        <v>0</v>
      </c>
      <c r="C88" s="153"/>
      <c r="D88" s="81"/>
      <c r="E88" s="168"/>
      <c r="F88" s="262"/>
      <c r="G88" s="154"/>
      <c r="H88" s="83">
        <v>350</v>
      </c>
      <c r="I88" s="25" t="s">
        <v>807</v>
      </c>
      <c r="J88" s="245"/>
      <c r="K88" s="245"/>
      <c r="L88" s="245"/>
      <c r="M88" s="245"/>
      <c r="N88" s="245"/>
      <c r="O88" s="245"/>
      <c r="P88" s="245"/>
      <c r="Q88" s="85" t="s">
        <v>831</v>
      </c>
      <c r="R88" s="153"/>
      <c r="S88" s="38" t="s">
        <v>1004</v>
      </c>
      <c r="T88" s="153"/>
    </row>
    <row r="89" spans="2:20" ht="12.75" x14ac:dyDescent="0.2">
      <c r="B89" s="1">
        <f t="shared" si="1"/>
        <v>0</v>
      </c>
      <c r="C89" s="153"/>
      <c r="D89" s="81"/>
      <c r="E89" s="168"/>
      <c r="F89" s="262"/>
      <c r="G89" s="154"/>
      <c r="H89" s="83">
        <v>351</v>
      </c>
      <c r="I89" s="25" t="s">
        <v>808</v>
      </c>
      <c r="J89" s="245"/>
      <c r="K89" s="245"/>
      <c r="L89" s="245"/>
      <c r="M89" s="245"/>
      <c r="N89" s="245"/>
      <c r="O89" s="245"/>
      <c r="P89" s="245"/>
      <c r="Q89" s="85" t="s">
        <v>839</v>
      </c>
      <c r="R89" s="153"/>
      <c r="S89" s="38" t="s">
        <v>1004</v>
      </c>
      <c r="T89" s="153"/>
    </row>
    <row r="90" spans="2:20" ht="12.75" x14ac:dyDescent="0.2">
      <c r="B90" s="1">
        <f t="shared" si="1"/>
        <v>0</v>
      </c>
      <c r="C90" s="153"/>
      <c r="D90" s="81"/>
      <c r="E90" s="168"/>
      <c r="F90" s="262"/>
      <c r="G90" s="154"/>
      <c r="H90" s="83">
        <v>352</v>
      </c>
      <c r="I90" s="25" t="s">
        <v>837</v>
      </c>
      <c r="J90" s="245"/>
      <c r="K90" s="245"/>
      <c r="L90" s="245"/>
      <c r="M90" s="245"/>
      <c r="N90" s="245"/>
      <c r="O90" s="245"/>
      <c r="P90" s="245"/>
      <c r="Q90" s="85" t="s">
        <v>832</v>
      </c>
      <c r="R90" s="153"/>
      <c r="S90" s="38" t="s">
        <v>1004</v>
      </c>
      <c r="T90" s="153"/>
    </row>
    <row r="91" spans="2:20" ht="12.75" x14ac:dyDescent="0.2">
      <c r="B91" s="1">
        <f t="shared" si="1"/>
        <v>0</v>
      </c>
      <c r="C91" s="153"/>
      <c r="D91" s="81"/>
      <c r="E91" s="168"/>
      <c r="F91" s="262"/>
      <c r="G91" s="154"/>
      <c r="H91" s="83">
        <v>353</v>
      </c>
      <c r="I91" s="25" t="s">
        <v>809</v>
      </c>
      <c r="J91" s="245"/>
      <c r="K91" s="245"/>
      <c r="L91" s="245"/>
      <c r="M91" s="245"/>
      <c r="N91" s="245"/>
      <c r="O91" s="245"/>
      <c r="P91" s="245"/>
      <c r="Q91" s="85" t="s">
        <v>840</v>
      </c>
      <c r="R91" s="153"/>
      <c r="S91" s="38" t="s">
        <v>1004</v>
      </c>
      <c r="T91" s="153"/>
    </row>
    <row r="92" spans="2:20" ht="12.75" x14ac:dyDescent="0.2">
      <c r="B92" s="1">
        <f t="shared" si="1"/>
        <v>0</v>
      </c>
      <c r="C92" s="153"/>
      <c r="D92" s="81"/>
      <c r="E92" s="168"/>
      <c r="F92" s="262"/>
      <c r="G92" s="154"/>
      <c r="H92" s="83">
        <v>354</v>
      </c>
      <c r="I92" s="25" t="s">
        <v>810</v>
      </c>
      <c r="J92" s="245"/>
      <c r="K92" s="245"/>
      <c r="L92" s="245"/>
      <c r="M92" s="245"/>
      <c r="N92" s="245"/>
      <c r="O92" s="245"/>
      <c r="P92" s="245"/>
      <c r="Q92" s="85" t="s">
        <v>841</v>
      </c>
      <c r="R92" s="153"/>
      <c r="S92" s="38" t="s">
        <v>1004</v>
      </c>
      <c r="T92" s="153"/>
    </row>
    <row r="93" spans="2:20" ht="12.75" x14ac:dyDescent="0.2">
      <c r="B93" s="1">
        <f t="shared" si="1"/>
        <v>3924</v>
      </c>
      <c r="C93" s="153"/>
      <c r="D93" s="81">
        <v>5928</v>
      </c>
      <c r="E93" s="168">
        <v>2004</v>
      </c>
      <c r="F93" s="262"/>
      <c r="G93" s="154"/>
      <c r="H93" s="83">
        <v>355</v>
      </c>
      <c r="I93" s="25" t="s">
        <v>811</v>
      </c>
      <c r="J93" s="245"/>
      <c r="K93" s="245"/>
      <c r="L93" s="245"/>
      <c r="M93" s="245"/>
      <c r="N93" s="245"/>
      <c r="O93" s="245"/>
      <c r="P93" s="245"/>
      <c r="Q93" s="85" t="s">
        <v>842</v>
      </c>
      <c r="R93" s="153"/>
      <c r="S93" s="38" t="s">
        <v>1004</v>
      </c>
      <c r="T93" s="153"/>
    </row>
    <row r="94" spans="2:20" ht="12.75" x14ac:dyDescent="0.2">
      <c r="B94" s="1">
        <f t="shared" si="1"/>
        <v>0</v>
      </c>
      <c r="C94" s="153"/>
      <c r="D94" s="81"/>
      <c r="E94" s="168"/>
      <c r="F94" s="262"/>
      <c r="G94" s="154"/>
      <c r="H94" s="155"/>
      <c r="I94" s="153"/>
      <c r="J94" s="245"/>
      <c r="K94" s="245"/>
      <c r="L94" s="245"/>
      <c r="M94" s="245"/>
      <c r="N94" s="245"/>
      <c r="O94" s="245"/>
      <c r="P94" s="245"/>
      <c r="Q94" s="153"/>
      <c r="R94" s="153"/>
      <c r="S94" s="153"/>
      <c r="T94" s="153"/>
    </row>
    <row r="95" spans="2:20" ht="12.75" x14ac:dyDescent="0.2">
      <c r="B95" s="1">
        <f t="shared" si="1"/>
        <v>3924</v>
      </c>
      <c r="C95" s="153"/>
      <c r="D95" s="81">
        <v>5929</v>
      </c>
      <c r="E95" s="168">
        <v>2005</v>
      </c>
      <c r="F95" s="262"/>
      <c r="G95" s="154"/>
      <c r="H95" s="83">
        <v>356</v>
      </c>
      <c r="I95" s="25" t="s">
        <v>812</v>
      </c>
      <c r="J95" s="245"/>
      <c r="K95" s="245"/>
      <c r="L95" s="245"/>
      <c r="M95" s="245"/>
      <c r="N95" s="245"/>
      <c r="O95" s="245"/>
      <c r="P95" s="245"/>
      <c r="Q95" s="85" t="s">
        <v>833</v>
      </c>
      <c r="R95" s="153"/>
      <c r="S95" s="38" t="s">
        <v>1004</v>
      </c>
      <c r="T95" s="153"/>
    </row>
    <row r="96" spans="2:20" ht="12.75" x14ac:dyDescent="0.2">
      <c r="B96" s="1">
        <f t="shared" si="1"/>
        <v>0</v>
      </c>
      <c r="C96" s="153"/>
      <c r="D96" s="81"/>
      <c r="E96" s="168"/>
      <c r="F96" s="262"/>
      <c r="G96" s="154"/>
      <c r="H96" s="83">
        <v>357</v>
      </c>
      <c r="I96" s="25" t="s">
        <v>813</v>
      </c>
      <c r="J96" s="245"/>
      <c r="K96" s="245"/>
      <c r="L96" s="245"/>
      <c r="M96" s="245"/>
      <c r="N96" s="245"/>
      <c r="O96" s="245"/>
      <c r="P96" s="245"/>
      <c r="Q96" s="85" t="s">
        <v>843</v>
      </c>
      <c r="R96" s="153"/>
      <c r="S96" s="38" t="s">
        <v>1004</v>
      </c>
      <c r="T96" s="153"/>
    </row>
    <row r="97" spans="2:20" ht="12.75" x14ac:dyDescent="0.2">
      <c r="B97" s="1">
        <f t="shared" si="1"/>
        <v>0</v>
      </c>
      <c r="C97" s="153"/>
      <c r="D97" s="81"/>
      <c r="E97" s="168"/>
      <c r="F97" s="262"/>
      <c r="G97" s="154"/>
      <c r="H97" s="83">
        <v>358</v>
      </c>
      <c r="I97" s="25" t="s">
        <v>814</v>
      </c>
      <c r="J97" s="245"/>
      <c r="K97" s="245"/>
      <c r="L97" s="245"/>
      <c r="M97" s="245"/>
      <c r="N97" s="245"/>
      <c r="O97" s="245"/>
      <c r="P97" s="245"/>
      <c r="Q97" s="85" t="s">
        <v>834</v>
      </c>
      <c r="R97" s="153"/>
      <c r="S97" s="38" t="s">
        <v>1004</v>
      </c>
      <c r="T97" s="153"/>
    </row>
    <row r="98" spans="2:20" ht="12.75" x14ac:dyDescent="0.2">
      <c r="B98" s="1">
        <f t="shared" si="1"/>
        <v>3924</v>
      </c>
      <c r="C98" s="153"/>
      <c r="D98" s="81">
        <v>5930</v>
      </c>
      <c r="E98" s="168">
        <v>2006</v>
      </c>
      <c r="F98" s="262"/>
      <c r="G98" s="154"/>
      <c r="H98" s="83">
        <v>359</v>
      </c>
      <c r="I98" s="25" t="s">
        <v>815</v>
      </c>
      <c r="J98" s="245"/>
      <c r="K98" s="245"/>
      <c r="L98" s="245"/>
      <c r="M98" s="245"/>
      <c r="N98" s="245"/>
      <c r="O98" s="245"/>
      <c r="P98" s="245"/>
      <c r="Q98" s="85" t="s">
        <v>835</v>
      </c>
      <c r="R98" s="153"/>
      <c r="S98" s="38" t="s">
        <v>1004</v>
      </c>
      <c r="T98" s="153"/>
    </row>
    <row r="99" spans="2:20" ht="12.75" x14ac:dyDescent="0.2">
      <c r="B99" s="1">
        <f t="shared" si="1"/>
        <v>0</v>
      </c>
      <c r="C99" s="153"/>
      <c r="D99" s="170"/>
      <c r="E99" s="168"/>
      <c r="F99" s="262"/>
      <c r="G99" s="154"/>
      <c r="H99" s="153"/>
      <c r="I99" s="153"/>
      <c r="J99" s="245"/>
      <c r="K99" s="245"/>
      <c r="L99" s="245"/>
      <c r="M99" s="245"/>
      <c r="N99" s="245"/>
      <c r="O99" s="245"/>
      <c r="P99" s="245"/>
      <c r="Q99" s="153"/>
      <c r="R99" s="153"/>
      <c r="S99" s="153"/>
      <c r="T99" s="153"/>
    </row>
    <row r="100" spans="2:20" ht="12.75" x14ac:dyDescent="0.2">
      <c r="B100" s="1">
        <f t="shared" si="1"/>
        <v>0</v>
      </c>
      <c r="C100" s="153"/>
      <c r="D100" s="171"/>
      <c r="E100" s="168"/>
      <c r="F100" s="172"/>
      <c r="G100" s="172"/>
      <c r="H100" s="173"/>
      <c r="I100" s="276" t="s">
        <v>1159</v>
      </c>
      <c r="J100" s="245"/>
      <c r="K100" s="245"/>
      <c r="L100" s="245"/>
      <c r="M100" s="245"/>
      <c r="N100" s="245"/>
      <c r="O100" s="245"/>
      <c r="P100" s="245"/>
      <c r="Q100" s="174"/>
      <c r="R100" s="174"/>
      <c r="S100" s="174"/>
      <c r="T100" s="153"/>
    </row>
    <row r="101" spans="2:20" ht="12.75" x14ac:dyDescent="0.2">
      <c r="B101" s="1"/>
      <c r="C101" s="153"/>
      <c r="D101" s="171"/>
      <c r="E101" s="168"/>
      <c r="F101" s="172"/>
      <c r="G101" s="172"/>
      <c r="H101" s="173"/>
      <c r="I101" s="280" t="s">
        <v>1158</v>
      </c>
      <c r="J101" s="245"/>
      <c r="K101" s="245"/>
      <c r="L101" s="245"/>
      <c r="M101" s="245"/>
      <c r="N101" s="245"/>
      <c r="O101" s="245"/>
      <c r="P101" s="245"/>
      <c r="Q101" s="174"/>
      <c r="R101" s="174"/>
      <c r="S101" s="174"/>
      <c r="T101" s="153"/>
    </row>
    <row r="102" spans="2:20" ht="12.75" x14ac:dyDescent="0.2">
      <c r="B102" s="1"/>
      <c r="C102" s="153"/>
      <c r="D102" s="171"/>
      <c r="E102" s="168"/>
      <c r="F102" s="172"/>
      <c r="G102" s="172"/>
      <c r="H102" s="173"/>
      <c r="I102" s="247"/>
      <c r="J102" s="249" t="s">
        <v>891</v>
      </c>
      <c r="K102" s="250">
        <v>0</v>
      </c>
      <c r="L102" s="249" t="s">
        <v>892</v>
      </c>
      <c r="M102" s="250">
        <v>1</v>
      </c>
      <c r="N102" s="249" t="s">
        <v>1083</v>
      </c>
      <c r="O102" s="250">
        <v>14</v>
      </c>
      <c r="P102" s="250"/>
      <c r="Q102" s="174"/>
      <c r="R102" s="174"/>
      <c r="S102" s="174"/>
      <c r="T102" s="153"/>
    </row>
    <row r="103" spans="2:20" ht="12.75" x14ac:dyDescent="0.2">
      <c r="B103" s="1">
        <f t="shared" si="1"/>
        <v>3924</v>
      </c>
      <c r="C103" s="153"/>
      <c r="D103" s="81">
        <v>5932</v>
      </c>
      <c r="E103" s="168">
        <v>2008</v>
      </c>
      <c r="F103" s="287" t="s">
        <v>889</v>
      </c>
      <c r="G103" s="287"/>
      <c r="H103" s="83">
        <v>360</v>
      </c>
      <c r="I103" s="84" t="s">
        <v>857</v>
      </c>
      <c r="J103" s="245"/>
      <c r="K103" s="245"/>
      <c r="L103" s="245"/>
      <c r="M103" s="245"/>
      <c r="N103" s="245"/>
      <c r="O103" s="245"/>
      <c r="P103" s="245"/>
      <c r="Q103" s="85" t="s">
        <v>858</v>
      </c>
      <c r="R103" s="153"/>
      <c r="S103" s="42" t="s">
        <v>1084</v>
      </c>
      <c r="T103" s="153"/>
    </row>
    <row r="104" spans="2:20" ht="12.75" x14ac:dyDescent="0.2">
      <c r="B104" s="1">
        <f t="shared" si="1"/>
        <v>0</v>
      </c>
      <c r="C104" s="153"/>
      <c r="D104" s="175"/>
      <c r="E104" s="176"/>
      <c r="F104" s="153"/>
      <c r="G104" s="153"/>
      <c r="H104" s="177">
        <v>361</v>
      </c>
      <c r="I104" s="25" t="s">
        <v>846</v>
      </c>
      <c r="J104" s="245"/>
      <c r="K104" s="245"/>
      <c r="L104" s="245"/>
      <c r="M104" s="245"/>
      <c r="N104" s="245"/>
      <c r="O104" s="245"/>
      <c r="P104" s="245"/>
      <c r="Q104" s="26" t="s">
        <v>859</v>
      </c>
      <c r="R104" s="153"/>
      <c r="S104" s="42" t="s">
        <v>1084</v>
      </c>
      <c r="T104" s="153"/>
    </row>
    <row r="105" spans="2:20" ht="12.75" x14ac:dyDescent="0.2">
      <c r="B105" s="1">
        <f t="shared" si="1"/>
        <v>0</v>
      </c>
      <c r="C105" s="153"/>
      <c r="D105" s="175"/>
      <c r="E105" s="176"/>
      <c r="F105" s="153"/>
      <c r="G105" s="153"/>
      <c r="H105" s="83">
        <v>362</v>
      </c>
      <c r="I105" s="25" t="s">
        <v>847</v>
      </c>
      <c r="J105" s="245"/>
      <c r="K105" s="245"/>
      <c r="L105" s="245"/>
      <c r="M105" s="245"/>
      <c r="N105" s="245"/>
      <c r="O105" s="245"/>
      <c r="P105" s="245"/>
      <c r="Q105" s="26" t="s">
        <v>859</v>
      </c>
      <c r="R105" s="153"/>
      <c r="S105" s="42" t="s">
        <v>1084</v>
      </c>
      <c r="T105" s="153"/>
    </row>
    <row r="106" spans="2:20" ht="12.75" x14ac:dyDescent="0.2">
      <c r="B106" s="1">
        <f t="shared" si="1"/>
        <v>0</v>
      </c>
      <c r="C106" s="153"/>
      <c r="D106" s="175"/>
      <c r="E106" s="176"/>
      <c r="F106" s="153"/>
      <c r="G106" s="153"/>
      <c r="H106" s="177">
        <v>363</v>
      </c>
      <c r="I106" s="25" t="s">
        <v>844</v>
      </c>
      <c r="J106" s="245"/>
      <c r="K106" s="245"/>
      <c r="L106" s="245"/>
      <c r="M106" s="245"/>
      <c r="N106" s="245"/>
      <c r="O106" s="245"/>
      <c r="P106" s="245"/>
      <c r="Q106" s="26" t="s">
        <v>948</v>
      </c>
      <c r="R106" s="153"/>
      <c r="S106" s="42" t="s">
        <v>1084</v>
      </c>
      <c r="T106" s="153"/>
    </row>
    <row r="107" spans="2:20" ht="12.75" x14ac:dyDescent="0.2">
      <c r="B107" s="1">
        <f t="shared" si="1"/>
        <v>0</v>
      </c>
      <c r="C107" s="153"/>
      <c r="D107" s="175"/>
      <c r="E107" s="176"/>
      <c r="F107" s="153"/>
      <c r="G107" s="153"/>
      <c r="H107" s="83">
        <v>364</v>
      </c>
      <c r="I107" s="25" t="s">
        <v>845</v>
      </c>
      <c r="J107" s="245"/>
      <c r="K107" s="245"/>
      <c r="L107" s="245"/>
      <c r="M107" s="245"/>
      <c r="N107" s="245"/>
      <c r="O107" s="245"/>
      <c r="P107" s="245"/>
      <c r="Q107" s="26" t="s">
        <v>860</v>
      </c>
      <c r="R107" s="153"/>
      <c r="S107" s="42" t="s">
        <v>1084</v>
      </c>
      <c r="T107" s="153"/>
    </row>
    <row r="108" spans="2:20" ht="12.75" x14ac:dyDescent="0.2">
      <c r="B108" s="1">
        <f t="shared" si="1"/>
        <v>0</v>
      </c>
      <c r="C108" s="153"/>
      <c r="D108" s="175"/>
      <c r="E108" s="176"/>
      <c r="F108" s="153"/>
      <c r="G108" s="153"/>
      <c r="H108" s="177">
        <v>365</v>
      </c>
      <c r="I108" s="25" t="s">
        <v>848</v>
      </c>
      <c r="J108" s="245"/>
      <c r="K108" s="245"/>
      <c r="L108" s="245"/>
      <c r="M108" s="245"/>
      <c r="N108" s="245"/>
      <c r="O108" s="245"/>
      <c r="P108" s="245"/>
      <c r="Q108" s="26" t="s">
        <v>859</v>
      </c>
      <c r="R108" s="153"/>
      <c r="S108" s="42" t="s">
        <v>1084</v>
      </c>
      <c r="T108" s="153"/>
    </row>
    <row r="109" spans="2:20" ht="12.75" x14ac:dyDescent="0.2">
      <c r="B109" s="1">
        <f t="shared" si="1"/>
        <v>0</v>
      </c>
      <c r="C109" s="153"/>
      <c r="D109" s="175"/>
      <c r="E109" s="176"/>
      <c r="F109" s="153"/>
      <c r="G109" s="153"/>
      <c r="H109" s="83">
        <v>366</v>
      </c>
      <c r="I109" s="25" t="s">
        <v>849</v>
      </c>
      <c r="J109" s="245"/>
      <c r="K109" s="245"/>
      <c r="L109" s="245"/>
      <c r="M109" s="245"/>
      <c r="N109" s="245"/>
      <c r="O109" s="245"/>
      <c r="P109" s="245"/>
      <c r="Q109" s="26" t="s">
        <v>861</v>
      </c>
      <c r="R109" s="153"/>
      <c r="S109" s="42" t="s">
        <v>1084</v>
      </c>
      <c r="T109" s="153"/>
    </row>
    <row r="110" spans="2:20" ht="12.75" x14ac:dyDescent="0.2">
      <c r="B110" s="1">
        <f t="shared" si="1"/>
        <v>0</v>
      </c>
      <c r="C110" s="153"/>
      <c r="D110" s="175"/>
      <c r="E110" s="176"/>
      <c r="F110" s="153"/>
      <c r="G110" s="153"/>
      <c r="H110" s="177">
        <v>367</v>
      </c>
      <c r="I110" s="25" t="s">
        <v>850</v>
      </c>
      <c r="J110" s="245"/>
      <c r="K110" s="245"/>
      <c r="L110" s="245"/>
      <c r="M110" s="245"/>
      <c r="N110" s="245"/>
      <c r="O110" s="245"/>
      <c r="P110" s="245"/>
      <c r="Q110" s="26" t="s">
        <v>862</v>
      </c>
      <c r="R110" s="153"/>
      <c r="S110" s="42" t="s">
        <v>1084</v>
      </c>
      <c r="T110" s="153"/>
    </row>
    <row r="111" spans="2:20" ht="12.75" x14ac:dyDescent="0.2">
      <c r="B111" s="1">
        <f t="shared" si="1"/>
        <v>0</v>
      </c>
      <c r="C111" s="153"/>
      <c r="D111" s="175"/>
      <c r="E111" s="176"/>
      <c r="F111" s="153"/>
      <c r="G111" s="153"/>
      <c r="H111" s="83">
        <v>368</v>
      </c>
      <c r="I111" s="25" t="s">
        <v>851</v>
      </c>
      <c r="J111" s="245"/>
      <c r="K111" s="245"/>
      <c r="L111" s="245"/>
      <c r="M111" s="245"/>
      <c r="N111" s="245"/>
      <c r="O111" s="245"/>
      <c r="P111" s="245"/>
      <c r="Q111" s="26" t="s">
        <v>863</v>
      </c>
      <c r="R111" s="153"/>
      <c r="S111" s="42" t="s">
        <v>1084</v>
      </c>
      <c r="T111" s="153"/>
    </row>
    <row r="112" spans="2:20" ht="12.75" x14ac:dyDescent="0.2">
      <c r="B112" s="1">
        <f t="shared" si="1"/>
        <v>0</v>
      </c>
      <c r="C112" s="153"/>
      <c r="D112" s="175"/>
      <c r="E112" s="176"/>
      <c r="F112" s="153"/>
      <c r="G112" s="153"/>
      <c r="H112" s="177">
        <v>369</v>
      </c>
      <c r="I112" s="25" t="s">
        <v>852</v>
      </c>
      <c r="J112" s="245"/>
      <c r="K112" s="245"/>
      <c r="L112" s="245"/>
      <c r="M112" s="245"/>
      <c r="N112" s="245"/>
      <c r="O112" s="245"/>
      <c r="P112" s="245"/>
      <c r="Q112" s="26" t="s">
        <v>864</v>
      </c>
      <c r="R112" s="153"/>
      <c r="S112" s="42" t="s">
        <v>1084</v>
      </c>
      <c r="T112" s="153"/>
    </row>
    <row r="113" spans="2:20" ht="12.75" x14ac:dyDescent="0.2">
      <c r="B113" s="1">
        <f t="shared" si="1"/>
        <v>0</v>
      </c>
      <c r="C113" s="153"/>
      <c r="D113" s="175"/>
      <c r="E113" s="176"/>
      <c r="F113" s="153"/>
      <c r="G113" s="153"/>
      <c r="H113" s="83">
        <v>370</v>
      </c>
      <c r="I113" s="25" t="s">
        <v>853</v>
      </c>
      <c r="J113" s="245"/>
      <c r="K113" s="245"/>
      <c r="L113" s="245"/>
      <c r="M113" s="245"/>
      <c r="N113" s="245"/>
      <c r="O113" s="245"/>
      <c r="P113" s="245"/>
      <c r="Q113" s="26" t="s">
        <v>865</v>
      </c>
      <c r="R113" s="153"/>
      <c r="S113" s="42" t="s">
        <v>1084</v>
      </c>
      <c r="T113" s="153"/>
    </row>
    <row r="114" spans="2:20" ht="12.75" x14ac:dyDescent="0.2">
      <c r="B114" s="1">
        <f t="shared" si="1"/>
        <v>0</v>
      </c>
      <c r="C114" s="153"/>
      <c r="D114" s="175"/>
      <c r="E114" s="176"/>
      <c r="F114" s="153"/>
      <c r="G114" s="153"/>
      <c r="H114" s="177">
        <v>371</v>
      </c>
      <c r="I114" s="25" t="s">
        <v>854</v>
      </c>
      <c r="J114" s="245"/>
      <c r="K114" s="245"/>
      <c r="L114" s="245"/>
      <c r="M114" s="245"/>
      <c r="N114" s="245"/>
      <c r="O114" s="245"/>
      <c r="P114" s="245"/>
      <c r="Q114" s="26" t="s">
        <v>866</v>
      </c>
      <c r="R114" s="153"/>
      <c r="S114" s="42" t="s">
        <v>1084</v>
      </c>
      <c r="T114" s="153"/>
    </row>
    <row r="115" spans="2:20" ht="12.75" x14ac:dyDescent="0.2">
      <c r="B115" s="1">
        <f t="shared" si="1"/>
        <v>0</v>
      </c>
      <c r="C115" s="153"/>
      <c r="D115" s="175"/>
      <c r="E115" s="176"/>
      <c r="F115" s="153"/>
      <c r="G115" s="153"/>
      <c r="H115" s="83">
        <v>372</v>
      </c>
      <c r="I115" s="25" t="s">
        <v>855</v>
      </c>
      <c r="J115" s="245"/>
      <c r="K115" s="245"/>
      <c r="L115" s="245"/>
      <c r="M115" s="245"/>
      <c r="N115" s="245"/>
      <c r="O115" s="245"/>
      <c r="P115" s="245"/>
      <c r="Q115" s="26" t="s">
        <v>867</v>
      </c>
      <c r="R115" s="153"/>
      <c r="S115" s="42" t="s">
        <v>1084</v>
      </c>
      <c r="T115" s="153"/>
    </row>
    <row r="116" spans="2:20" ht="12.75" x14ac:dyDescent="0.2">
      <c r="B116" s="1">
        <f t="shared" si="1"/>
        <v>0</v>
      </c>
      <c r="C116" s="153"/>
      <c r="D116" s="175"/>
      <c r="E116" s="176"/>
      <c r="F116" s="153"/>
      <c r="G116" s="153"/>
      <c r="H116" s="177">
        <v>373</v>
      </c>
      <c r="I116" s="25" t="s">
        <v>1024</v>
      </c>
      <c r="J116" s="245"/>
      <c r="K116" s="245"/>
      <c r="L116" s="245"/>
      <c r="M116" s="245"/>
      <c r="N116" s="245"/>
      <c r="O116" s="245"/>
      <c r="P116" s="245"/>
      <c r="Q116" s="26" t="s">
        <v>1098</v>
      </c>
      <c r="R116" s="153"/>
      <c r="S116" s="62" t="s">
        <v>1003</v>
      </c>
      <c r="T116" s="153"/>
    </row>
    <row r="117" spans="2:20" ht="12.75" x14ac:dyDescent="0.2">
      <c r="B117" s="1">
        <f t="shared" si="1"/>
        <v>0</v>
      </c>
      <c r="C117" s="153"/>
      <c r="D117" s="175"/>
      <c r="E117" s="176"/>
      <c r="F117" s="153"/>
      <c r="G117" s="153"/>
      <c r="H117" s="83">
        <v>374</v>
      </c>
      <c r="I117" s="25" t="s">
        <v>856</v>
      </c>
      <c r="J117" s="245"/>
      <c r="K117" s="245"/>
      <c r="L117" s="245"/>
      <c r="M117" s="245"/>
      <c r="N117" s="245"/>
      <c r="O117" s="245"/>
      <c r="P117" s="245"/>
      <c r="Q117" s="26" t="s">
        <v>1099</v>
      </c>
      <c r="R117" s="153"/>
      <c r="S117" s="42" t="s">
        <v>1084</v>
      </c>
      <c r="T117" s="153"/>
    </row>
    <row r="118" spans="2:20" ht="12.75" x14ac:dyDescent="0.2">
      <c r="B118" s="1">
        <f t="shared" si="1"/>
        <v>0</v>
      </c>
      <c r="C118" s="153"/>
      <c r="D118" s="178"/>
      <c r="E118" s="176"/>
      <c r="F118" s="153"/>
      <c r="G118" s="153"/>
      <c r="H118" s="155"/>
      <c r="I118" s="153"/>
      <c r="J118" s="245"/>
      <c r="K118" s="245"/>
      <c r="L118" s="245"/>
      <c r="M118" s="245"/>
      <c r="N118" s="245"/>
      <c r="O118" s="245"/>
      <c r="P118" s="245"/>
      <c r="Q118" s="153"/>
      <c r="R118" s="153"/>
      <c r="S118" s="153"/>
      <c r="T118" s="153"/>
    </row>
    <row r="119" spans="2:20" ht="12.75" x14ac:dyDescent="0.2">
      <c r="B119" s="1">
        <f t="shared" si="1"/>
        <v>0</v>
      </c>
      <c r="C119" s="153"/>
      <c r="D119" s="178"/>
      <c r="E119" s="176"/>
      <c r="F119" s="153"/>
      <c r="G119" s="153"/>
      <c r="H119" s="153"/>
      <c r="I119" s="281" t="s">
        <v>1160</v>
      </c>
      <c r="J119" s="245"/>
      <c r="K119" s="245"/>
      <c r="L119" s="245"/>
      <c r="M119" s="245"/>
      <c r="N119" s="245"/>
      <c r="O119" s="245"/>
      <c r="P119" s="245"/>
      <c r="Q119" s="153"/>
      <c r="R119" s="153"/>
      <c r="S119" s="153"/>
      <c r="T119" s="153"/>
    </row>
    <row r="120" spans="2:20" ht="12.75" x14ac:dyDescent="0.2">
      <c r="B120" s="1"/>
      <c r="C120" s="153"/>
      <c r="D120" s="178"/>
      <c r="E120" s="176"/>
      <c r="F120" s="153"/>
      <c r="G120" s="153"/>
      <c r="H120" s="153"/>
      <c r="I120" s="280" t="s">
        <v>1161</v>
      </c>
      <c r="J120" s="245"/>
      <c r="K120" s="245"/>
      <c r="L120" s="245"/>
      <c r="M120" s="245"/>
      <c r="N120" s="245"/>
      <c r="O120" s="245"/>
      <c r="P120" s="245"/>
      <c r="Q120" s="153"/>
      <c r="R120" s="153"/>
      <c r="S120" s="153"/>
      <c r="T120" s="153"/>
    </row>
    <row r="121" spans="2:20" ht="12.75" x14ac:dyDescent="0.2">
      <c r="B121" s="1"/>
      <c r="C121" s="153"/>
      <c r="D121" s="178"/>
      <c r="E121" s="176"/>
      <c r="F121" s="153"/>
      <c r="G121" s="153"/>
      <c r="H121" s="153"/>
      <c r="I121" s="248"/>
      <c r="J121" s="249" t="s">
        <v>891</v>
      </c>
      <c r="K121" s="250">
        <v>0</v>
      </c>
      <c r="L121" s="249" t="s">
        <v>892</v>
      </c>
      <c r="M121" s="250">
        <v>12</v>
      </c>
      <c r="N121" s="249" t="s">
        <v>1083</v>
      </c>
      <c r="O121" s="250">
        <v>0</v>
      </c>
      <c r="P121" s="250"/>
      <c r="Q121" s="153"/>
      <c r="R121" s="153"/>
      <c r="S121" s="153"/>
      <c r="T121" s="153"/>
    </row>
    <row r="122" spans="2:20" ht="12.75" x14ac:dyDescent="0.2">
      <c r="B122" s="1">
        <f t="shared" ref="B122:B134" si="2">D122-E122</f>
        <v>0</v>
      </c>
      <c r="C122" s="153"/>
      <c r="D122" s="175"/>
      <c r="E122" s="176"/>
      <c r="F122" s="153"/>
      <c r="G122" s="153"/>
      <c r="H122" s="83">
        <v>375</v>
      </c>
      <c r="I122" s="25" t="s">
        <v>868</v>
      </c>
      <c r="J122" s="245"/>
      <c r="K122" s="245"/>
      <c r="L122" s="245"/>
      <c r="M122" s="245"/>
      <c r="N122" s="245"/>
      <c r="O122" s="245"/>
      <c r="P122" s="245"/>
      <c r="Q122" s="26" t="s">
        <v>880</v>
      </c>
      <c r="R122" s="153"/>
      <c r="S122" s="62" t="s">
        <v>1003</v>
      </c>
      <c r="T122" s="153"/>
    </row>
    <row r="123" spans="2:20" ht="12.75" x14ac:dyDescent="0.2">
      <c r="B123" s="1">
        <f t="shared" si="2"/>
        <v>0</v>
      </c>
      <c r="C123" s="153"/>
      <c r="D123" s="175"/>
      <c r="E123" s="176"/>
      <c r="F123" s="153"/>
      <c r="G123" s="153"/>
      <c r="H123" s="177">
        <v>376</v>
      </c>
      <c r="I123" s="25" t="s">
        <v>869</v>
      </c>
      <c r="J123" s="245"/>
      <c r="K123" s="245"/>
      <c r="L123" s="245"/>
      <c r="M123" s="245"/>
      <c r="N123" s="245"/>
      <c r="O123" s="245"/>
      <c r="P123" s="245"/>
      <c r="Q123" s="26" t="s">
        <v>881</v>
      </c>
      <c r="R123" s="153"/>
      <c r="S123" s="62" t="s">
        <v>1003</v>
      </c>
      <c r="T123" s="153"/>
    </row>
    <row r="124" spans="2:20" ht="12.75" x14ac:dyDescent="0.2">
      <c r="B124" s="1">
        <f t="shared" si="2"/>
        <v>0</v>
      </c>
      <c r="C124" s="153"/>
      <c r="D124" s="175"/>
      <c r="E124" s="176"/>
      <c r="F124" s="153"/>
      <c r="G124" s="153"/>
      <c r="H124" s="83">
        <v>377</v>
      </c>
      <c r="I124" s="25" t="s">
        <v>870</v>
      </c>
      <c r="J124" s="245"/>
      <c r="K124" s="245"/>
      <c r="L124" s="245"/>
      <c r="M124" s="245"/>
      <c r="N124" s="245"/>
      <c r="O124" s="245"/>
      <c r="P124" s="245"/>
      <c r="Q124" s="26" t="s">
        <v>882</v>
      </c>
      <c r="R124" s="153"/>
      <c r="S124" s="62" t="s">
        <v>1003</v>
      </c>
      <c r="T124" s="153"/>
    </row>
    <row r="125" spans="2:20" ht="12.75" x14ac:dyDescent="0.2">
      <c r="B125" s="1">
        <f t="shared" si="2"/>
        <v>0</v>
      </c>
      <c r="C125" s="153"/>
      <c r="D125" s="175"/>
      <c r="E125" s="176"/>
      <c r="F125" s="153"/>
      <c r="G125" s="153"/>
      <c r="H125" s="177">
        <v>378</v>
      </c>
      <c r="I125" s="25" t="s">
        <v>871</v>
      </c>
      <c r="J125" s="245"/>
      <c r="K125" s="245"/>
      <c r="L125" s="245"/>
      <c r="M125" s="245"/>
      <c r="N125" s="245"/>
      <c r="O125" s="245"/>
      <c r="P125" s="245"/>
      <c r="Q125" s="26" t="s">
        <v>883</v>
      </c>
      <c r="R125" s="153"/>
      <c r="S125" s="62" t="s">
        <v>1003</v>
      </c>
      <c r="T125" s="153"/>
    </row>
    <row r="126" spans="2:20" ht="12.75" x14ac:dyDescent="0.2">
      <c r="B126" s="1">
        <f t="shared" si="2"/>
        <v>0</v>
      </c>
      <c r="C126" s="153"/>
      <c r="D126" s="175"/>
      <c r="E126" s="176"/>
      <c r="F126" s="153"/>
      <c r="G126" s="153"/>
      <c r="H126" s="83">
        <v>379</v>
      </c>
      <c r="I126" s="25" t="s">
        <v>872</v>
      </c>
      <c r="J126" s="245"/>
      <c r="K126" s="245"/>
      <c r="L126" s="245"/>
      <c r="M126" s="245"/>
      <c r="N126" s="245"/>
      <c r="O126" s="245"/>
      <c r="P126" s="245"/>
      <c r="Q126" s="26" t="s">
        <v>883</v>
      </c>
      <c r="R126" s="153"/>
      <c r="S126" s="62" t="s">
        <v>1003</v>
      </c>
      <c r="T126" s="153"/>
    </row>
    <row r="127" spans="2:20" ht="12.75" x14ac:dyDescent="0.2">
      <c r="B127" s="1">
        <f t="shared" si="2"/>
        <v>0</v>
      </c>
      <c r="C127" s="153"/>
      <c r="D127" s="175"/>
      <c r="E127" s="176"/>
      <c r="F127" s="153"/>
      <c r="G127" s="153"/>
      <c r="H127" s="177">
        <v>380</v>
      </c>
      <c r="I127" s="25" t="s">
        <v>873</v>
      </c>
      <c r="J127" s="245"/>
      <c r="K127" s="245"/>
      <c r="L127" s="245"/>
      <c r="M127" s="245"/>
      <c r="N127" s="245"/>
      <c r="O127" s="245"/>
      <c r="P127" s="245"/>
      <c r="Q127" s="26" t="s">
        <v>884</v>
      </c>
      <c r="R127" s="153"/>
      <c r="S127" s="62" t="s">
        <v>1003</v>
      </c>
      <c r="T127" s="153"/>
    </row>
    <row r="128" spans="2:20" ht="12.75" x14ac:dyDescent="0.2">
      <c r="B128" s="1">
        <f t="shared" si="2"/>
        <v>0</v>
      </c>
      <c r="C128" s="153"/>
      <c r="D128" s="175"/>
      <c r="E128" s="176"/>
      <c r="F128" s="153"/>
      <c r="G128" s="153"/>
      <c r="H128" s="83">
        <v>381</v>
      </c>
      <c r="I128" s="25" t="s">
        <v>874</v>
      </c>
      <c r="J128" s="245"/>
      <c r="K128" s="245"/>
      <c r="L128" s="245"/>
      <c r="M128" s="245"/>
      <c r="N128" s="245"/>
      <c r="O128" s="245"/>
      <c r="P128" s="245"/>
      <c r="Q128" s="26" t="s">
        <v>885</v>
      </c>
      <c r="R128" s="153"/>
      <c r="S128" s="62" t="s">
        <v>1003</v>
      </c>
      <c r="T128" s="153"/>
    </row>
    <row r="129" spans="2:20" ht="12.75" x14ac:dyDescent="0.2">
      <c r="B129" s="1">
        <f t="shared" si="2"/>
        <v>0</v>
      </c>
      <c r="C129" s="153"/>
      <c r="D129" s="175"/>
      <c r="E129" s="176"/>
      <c r="F129" s="153"/>
      <c r="G129" s="153"/>
      <c r="H129" s="177">
        <v>382</v>
      </c>
      <c r="I129" s="25" t="s">
        <v>875</v>
      </c>
      <c r="J129" s="245"/>
      <c r="K129" s="245"/>
      <c r="L129" s="245"/>
      <c r="M129" s="245"/>
      <c r="N129" s="245"/>
      <c r="O129" s="245"/>
      <c r="P129" s="245"/>
      <c r="Q129" s="26" t="s">
        <v>885</v>
      </c>
      <c r="R129" s="153"/>
      <c r="S129" s="62" t="s">
        <v>1003</v>
      </c>
      <c r="T129" s="153"/>
    </row>
    <row r="130" spans="2:20" ht="12.75" x14ac:dyDescent="0.2">
      <c r="B130" s="1">
        <f t="shared" si="2"/>
        <v>0</v>
      </c>
      <c r="C130" s="153"/>
      <c r="D130" s="175"/>
      <c r="E130" s="176"/>
      <c r="F130" s="153"/>
      <c r="G130" s="153"/>
      <c r="H130" s="83">
        <v>383</v>
      </c>
      <c r="I130" s="25" t="s">
        <v>876</v>
      </c>
      <c r="J130" s="245"/>
      <c r="K130" s="245"/>
      <c r="L130" s="245"/>
      <c r="M130" s="245"/>
      <c r="N130" s="245"/>
      <c r="O130" s="245"/>
      <c r="P130" s="245"/>
      <c r="Q130" s="26" t="s">
        <v>886</v>
      </c>
      <c r="R130" s="153"/>
      <c r="S130" s="62" t="s">
        <v>1003</v>
      </c>
      <c r="T130" s="153"/>
    </row>
    <row r="131" spans="2:20" ht="12.75" x14ac:dyDescent="0.2">
      <c r="B131" s="1">
        <f t="shared" si="2"/>
        <v>0</v>
      </c>
      <c r="C131" s="153"/>
      <c r="D131" s="175"/>
      <c r="E131" s="176"/>
      <c r="F131" s="153"/>
      <c r="G131" s="153"/>
      <c r="H131" s="177">
        <v>384</v>
      </c>
      <c r="I131" s="25" t="s">
        <v>877</v>
      </c>
      <c r="J131" s="245"/>
      <c r="K131" s="245"/>
      <c r="L131" s="245"/>
      <c r="M131" s="245"/>
      <c r="N131" s="245"/>
      <c r="O131" s="245"/>
      <c r="P131" s="245"/>
      <c r="Q131" s="26" t="s">
        <v>887</v>
      </c>
      <c r="R131" s="153"/>
      <c r="S131" s="62" t="s">
        <v>1003</v>
      </c>
      <c r="T131" s="153"/>
    </row>
    <row r="132" spans="2:20" ht="12.75" x14ac:dyDescent="0.2">
      <c r="B132" s="1">
        <f t="shared" si="2"/>
        <v>0</v>
      </c>
      <c r="C132" s="153"/>
      <c r="D132" s="175"/>
      <c r="E132" s="176"/>
      <c r="F132" s="153"/>
      <c r="G132" s="153"/>
      <c r="H132" s="83">
        <v>385</v>
      </c>
      <c r="I132" s="25" t="s">
        <v>878</v>
      </c>
      <c r="J132" s="245"/>
      <c r="K132" s="245"/>
      <c r="L132" s="245"/>
      <c r="M132" s="245"/>
      <c r="N132" s="245"/>
      <c r="O132" s="245"/>
      <c r="P132" s="245"/>
      <c r="Q132" s="26" t="s">
        <v>887</v>
      </c>
      <c r="R132" s="153"/>
      <c r="S132" s="62" t="s">
        <v>1003</v>
      </c>
      <c r="T132" s="153"/>
    </row>
    <row r="133" spans="2:20" ht="12.75" x14ac:dyDescent="0.2">
      <c r="B133" s="1">
        <f t="shared" si="2"/>
        <v>0</v>
      </c>
      <c r="C133" s="153"/>
      <c r="D133" s="175"/>
      <c r="E133" s="176"/>
      <c r="F133" s="153"/>
      <c r="G133" s="153"/>
      <c r="H133" s="177">
        <v>386</v>
      </c>
      <c r="I133" s="25" t="s">
        <v>879</v>
      </c>
      <c r="J133" s="245"/>
      <c r="K133" s="245"/>
      <c r="L133" s="245"/>
      <c r="M133" s="245"/>
      <c r="N133" s="245"/>
      <c r="O133" s="245"/>
      <c r="P133" s="245"/>
      <c r="Q133" s="26" t="s">
        <v>888</v>
      </c>
      <c r="R133" s="153"/>
      <c r="S133" s="62" t="s">
        <v>1003</v>
      </c>
      <c r="T133" s="153"/>
    </row>
    <row r="134" spans="2:20" x14ac:dyDescent="0.2">
      <c r="B134" s="1">
        <f t="shared" si="2"/>
        <v>0</v>
      </c>
      <c r="C134" s="153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</row>
    <row r="135" spans="2:20" x14ac:dyDescent="0.2">
      <c r="I135" s="279" t="s">
        <v>1129</v>
      </c>
    </row>
    <row r="136" spans="2:20" x14ac:dyDescent="0.2">
      <c r="I136" s="26" t="s">
        <v>1127</v>
      </c>
    </row>
  </sheetData>
  <mergeCells count="4">
    <mergeCell ref="F82:G82"/>
    <mergeCell ref="F103:G103"/>
    <mergeCell ref="D20:T20"/>
    <mergeCell ref="C21:T21"/>
  </mergeCells>
  <pageMargins left="0.25" right="0.25" top="0.75" bottom="0.75" header="0.3" footer="0.3"/>
  <pageSetup paperSize="9" scale="70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1"/>
  <sheetViews>
    <sheetView topLeftCell="C2" workbookViewId="0">
      <selection activeCell="W35" sqref="W35"/>
    </sheetView>
  </sheetViews>
  <sheetFormatPr defaultRowHeight="12" x14ac:dyDescent="0.2"/>
  <cols>
    <col min="1" max="1" width="2.42578125" style="5" hidden="1" customWidth="1"/>
    <col min="2" max="2" width="9.7109375" style="5" hidden="1" customWidth="1"/>
    <col min="3" max="3" width="2.42578125" style="5" customWidth="1"/>
    <col min="4" max="4" width="7.140625" style="5" bestFit="1" customWidth="1"/>
    <col min="5" max="5" width="5.5703125" style="5" bestFit="1" customWidth="1"/>
    <col min="6" max="6" width="4.42578125" style="5" bestFit="1" customWidth="1"/>
    <col min="7" max="7" width="2.42578125" style="5" customWidth="1"/>
    <col min="8" max="8" width="4" style="5" bestFit="1" customWidth="1"/>
    <col min="9" max="9" width="102.5703125" style="5" bestFit="1" customWidth="1"/>
    <col min="10" max="10" width="7" style="5" hidden="1" customWidth="1"/>
    <col min="11" max="11" width="4" style="5" hidden="1" customWidth="1"/>
    <col min="12" max="12" width="6" style="5" hidden="1" customWidth="1"/>
    <col min="13" max="13" width="3" style="5" hidden="1" customWidth="1"/>
    <col min="14" max="14" width="8.140625" style="5" hidden="1" customWidth="1"/>
    <col min="15" max="15" width="4" style="5" hidden="1" customWidth="1"/>
    <col min="16" max="16" width="4" style="5" customWidth="1"/>
    <col min="17" max="17" width="38" style="5" bestFit="1" customWidth="1"/>
    <col min="18" max="18" width="2.42578125" style="5" customWidth="1"/>
    <col min="19" max="19" width="30.5703125" style="5" bestFit="1" customWidth="1"/>
    <col min="20" max="20" width="2.42578125" style="5" customWidth="1"/>
    <col min="21" max="16384" width="9.140625" style="5"/>
  </cols>
  <sheetData>
    <row r="1" spans="2:17" hidden="1" x14ac:dyDescent="0.2">
      <c r="B1" s="1">
        <f t="shared" ref="B1:B81" si="0">D1-E1</f>
        <v>0</v>
      </c>
      <c r="J1" s="260"/>
      <c r="K1" s="237"/>
      <c r="L1" s="260"/>
      <c r="M1" s="237"/>
      <c r="N1" s="238"/>
      <c r="O1" s="239"/>
      <c r="P1" s="239"/>
      <c r="Q1" s="179"/>
    </row>
    <row r="2" spans="2:17" x14ac:dyDescent="0.2">
      <c r="B2" s="1"/>
      <c r="J2" s="283"/>
      <c r="K2" s="237"/>
      <c r="L2" s="283"/>
      <c r="M2" s="237"/>
      <c r="N2" s="238"/>
      <c r="O2" s="239"/>
      <c r="P2" s="239"/>
      <c r="Q2" s="179"/>
    </row>
    <row r="3" spans="2:17" x14ac:dyDescent="0.2">
      <c r="B3" s="1"/>
      <c r="J3" s="283"/>
      <c r="K3" s="237"/>
      <c r="L3" s="283"/>
      <c r="M3" s="237"/>
      <c r="N3" s="238"/>
      <c r="O3" s="239"/>
      <c r="P3" s="239"/>
      <c r="Q3" s="179"/>
    </row>
    <row r="4" spans="2:17" x14ac:dyDescent="0.2">
      <c r="B4" s="1"/>
      <c r="J4" s="283"/>
      <c r="K4" s="237"/>
      <c r="L4" s="283"/>
      <c r="M4" s="237"/>
      <c r="N4" s="238"/>
      <c r="O4" s="239"/>
      <c r="P4" s="239"/>
      <c r="Q4" s="179"/>
    </row>
    <row r="5" spans="2:17" x14ac:dyDescent="0.2">
      <c r="B5" s="1"/>
      <c r="J5" s="283"/>
      <c r="K5" s="237"/>
      <c r="L5" s="283"/>
      <c r="M5" s="237"/>
      <c r="N5" s="238"/>
      <c r="O5" s="239"/>
      <c r="P5" s="239"/>
      <c r="Q5" s="179"/>
    </row>
    <row r="6" spans="2:17" x14ac:dyDescent="0.2">
      <c r="B6" s="1"/>
      <c r="J6" s="283"/>
      <c r="K6" s="237"/>
      <c r="L6" s="283"/>
      <c r="M6" s="237"/>
      <c r="N6" s="238"/>
      <c r="O6" s="239"/>
      <c r="P6" s="239"/>
      <c r="Q6" s="179"/>
    </row>
    <row r="7" spans="2:17" x14ac:dyDescent="0.2">
      <c r="B7" s="1"/>
      <c r="J7" s="283"/>
      <c r="K7" s="237"/>
      <c r="L7" s="283"/>
      <c r="M7" s="237"/>
      <c r="N7" s="238"/>
      <c r="O7" s="239"/>
      <c r="P7" s="239"/>
      <c r="Q7" s="179"/>
    </row>
    <row r="8" spans="2:17" x14ac:dyDescent="0.2">
      <c r="B8" s="1"/>
      <c r="J8" s="283"/>
      <c r="K8" s="237"/>
      <c r="L8" s="283"/>
      <c r="M8" s="237"/>
      <c r="N8" s="238"/>
      <c r="O8" s="239"/>
      <c r="P8" s="239"/>
      <c r="Q8" s="179"/>
    </row>
    <row r="9" spans="2:17" x14ac:dyDescent="0.2">
      <c r="B9" s="1"/>
      <c r="J9" s="283"/>
      <c r="K9" s="237"/>
      <c r="L9" s="283"/>
      <c r="M9" s="237"/>
      <c r="N9" s="238"/>
      <c r="O9" s="239"/>
      <c r="P9" s="239"/>
      <c r="Q9" s="179"/>
    </row>
    <row r="10" spans="2:17" x14ac:dyDescent="0.2">
      <c r="B10" s="1"/>
      <c r="J10" s="283"/>
      <c r="K10" s="237"/>
      <c r="L10" s="283"/>
      <c r="M10" s="237"/>
      <c r="N10" s="238"/>
      <c r="O10" s="239"/>
      <c r="P10" s="239"/>
      <c r="Q10" s="179"/>
    </row>
    <row r="11" spans="2:17" x14ac:dyDescent="0.2">
      <c r="B11" s="1"/>
      <c r="J11" s="283"/>
      <c r="K11" s="237"/>
      <c r="L11" s="283"/>
      <c r="M11" s="237"/>
      <c r="N11" s="238"/>
      <c r="O11" s="239"/>
      <c r="P11" s="239"/>
      <c r="Q11" s="179"/>
    </row>
    <row r="12" spans="2:17" x14ac:dyDescent="0.2">
      <c r="B12" s="1"/>
      <c r="J12" s="283"/>
      <c r="K12" s="237"/>
      <c r="L12" s="283"/>
      <c r="M12" s="237"/>
      <c r="N12" s="238"/>
      <c r="O12" s="239"/>
      <c r="P12" s="239"/>
      <c r="Q12" s="179"/>
    </row>
    <row r="13" spans="2:17" x14ac:dyDescent="0.2">
      <c r="B13" s="1"/>
      <c r="J13" s="283"/>
      <c r="K13" s="237"/>
      <c r="L13" s="283"/>
      <c r="M13" s="237"/>
      <c r="N13" s="238"/>
      <c r="O13" s="239"/>
      <c r="P13" s="239"/>
      <c r="Q13" s="179"/>
    </row>
    <row r="14" spans="2:17" x14ac:dyDescent="0.2">
      <c r="B14" s="1"/>
      <c r="J14" s="283"/>
      <c r="K14" s="237"/>
      <c r="L14" s="283"/>
      <c r="M14" s="237"/>
      <c r="N14" s="238"/>
      <c r="O14" s="239"/>
      <c r="P14" s="239"/>
      <c r="Q14" s="179"/>
    </row>
    <row r="15" spans="2:17" x14ac:dyDescent="0.2">
      <c r="B15" s="1"/>
      <c r="J15" s="283"/>
      <c r="K15" s="237"/>
      <c r="L15" s="283"/>
      <c r="M15" s="237"/>
      <c r="N15" s="238"/>
      <c r="O15" s="239"/>
      <c r="P15" s="239"/>
      <c r="Q15" s="179"/>
    </row>
    <row r="16" spans="2:17" x14ac:dyDescent="0.2">
      <c r="B16" s="1"/>
      <c r="J16" s="283"/>
      <c r="K16" s="237"/>
      <c r="L16" s="283"/>
      <c r="M16" s="237"/>
      <c r="N16" s="238"/>
      <c r="O16" s="239"/>
      <c r="P16" s="239"/>
      <c r="Q16" s="179"/>
    </row>
    <row r="17" spans="2:20" x14ac:dyDescent="0.2">
      <c r="B17" s="1"/>
      <c r="J17" s="283"/>
      <c r="K17" s="237"/>
      <c r="L17" s="283"/>
      <c r="M17" s="237"/>
      <c r="N17" s="238"/>
      <c r="O17" s="239"/>
      <c r="P17" s="239"/>
      <c r="Q17" s="179"/>
    </row>
    <row r="18" spans="2:20" x14ac:dyDescent="0.2">
      <c r="B18" s="1"/>
      <c r="J18" s="283"/>
      <c r="K18" s="237"/>
      <c r="L18" s="283"/>
      <c r="M18" s="237"/>
      <c r="N18" s="238"/>
      <c r="O18" s="239"/>
      <c r="P18" s="239"/>
      <c r="Q18" s="179"/>
    </row>
    <row r="19" spans="2:20" x14ac:dyDescent="0.2">
      <c r="B19" s="1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</row>
    <row r="20" spans="2:20" ht="15.75" x14ac:dyDescent="0.25">
      <c r="B20" s="1">
        <f t="shared" si="0"/>
        <v>0</v>
      </c>
      <c r="C20" s="284" t="s">
        <v>1172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</row>
    <row r="21" spans="2:20" ht="12.75" hidden="1" customHeight="1" x14ac:dyDescent="0.25">
      <c r="B21" s="1">
        <f t="shared" si="0"/>
        <v>0</v>
      </c>
      <c r="C21" s="286" t="s">
        <v>1014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</row>
    <row r="22" spans="2:20" ht="12.75" x14ac:dyDescent="0.2">
      <c r="B22" s="1"/>
      <c r="C22" s="236"/>
      <c r="D22" s="64"/>
      <c r="E22" s="64"/>
      <c r="F22" s="64"/>
      <c r="G22" s="64"/>
      <c r="H22" s="64"/>
      <c r="I22" s="202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2:20" x14ac:dyDescent="0.2">
      <c r="B23" s="1">
        <f t="shared" si="0"/>
        <v>0</v>
      </c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3"/>
      <c r="Q23" s="261"/>
      <c r="R23" s="261"/>
      <c r="S23" s="261"/>
      <c r="T23" s="261"/>
    </row>
    <row r="24" spans="2:20" x14ac:dyDescent="0.2">
      <c r="B24" s="1" t="e">
        <f t="shared" si="0"/>
        <v>#VALUE!</v>
      </c>
      <c r="C24" s="68"/>
      <c r="D24" s="69" t="s">
        <v>25</v>
      </c>
      <c r="E24" s="180" t="s">
        <v>26</v>
      </c>
      <c r="F24" s="181"/>
      <c r="G24" s="181"/>
      <c r="H24" s="182"/>
      <c r="I24" s="214" t="s">
        <v>0</v>
      </c>
      <c r="J24" s="233"/>
      <c r="K24" s="233"/>
      <c r="L24" s="233"/>
      <c r="M24" s="233"/>
      <c r="N24" s="233"/>
      <c r="O24" s="233"/>
      <c r="P24" s="233"/>
      <c r="Q24" s="234" t="s">
        <v>1</v>
      </c>
      <c r="R24" s="233"/>
      <c r="S24" s="235" t="s">
        <v>2</v>
      </c>
      <c r="T24" s="68"/>
    </row>
    <row r="25" spans="2:20" x14ac:dyDescent="0.2">
      <c r="B25" s="1"/>
      <c r="C25" s="68"/>
      <c r="D25" s="69"/>
      <c r="E25" s="180"/>
      <c r="F25" s="181"/>
      <c r="G25" s="181"/>
      <c r="H25" s="182"/>
      <c r="I25" s="73"/>
      <c r="J25" s="183"/>
      <c r="K25" s="183"/>
      <c r="L25" s="183"/>
      <c r="M25" s="183"/>
      <c r="N25" s="183"/>
      <c r="O25" s="183"/>
      <c r="P25" s="183"/>
      <c r="Q25" s="184"/>
      <c r="R25" s="183"/>
      <c r="S25" s="185"/>
      <c r="T25" s="68"/>
    </row>
    <row r="26" spans="2:20" ht="12.75" x14ac:dyDescent="0.2">
      <c r="B26" s="1">
        <f t="shared" si="0"/>
        <v>0</v>
      </c>
      <c r="C26" s="68"/>
      <c r="D26" s="186"/>
      <c r="E26" s="187"/>
      <c r="F26" s="181"/>
      <c r="G26" s="181"/>
      <c r="H26" s="182"/>
      <c r="I26" s="271" t="s">
        <v>1132</v>
      </c>
      <c r="J26" s="183"/>
      <c r="K26" s="183"/>
      <c r="L26" s="183"/>
      <c r="M26" s="183"/>
      <c r="N26" s="183"/>
      <c r="O26" s="183"/>
      <c r="P26" s="183"/>
      <c r="Q26" s="257"/>
      <c r="R26" s="183"/>
      <c r="S26" s="183"/>
      <c r="T26" s="68"/>
    </row>
    <row r="27" spans="2:20" ht="12.75" x14ac:dyDescent="0.2">
      <c r="B27" s="1"/>
      <c r="C27" s="68"/>
      <c r="D27" s="186"/>
      <c r="E27" s="187"/>
      <c r="F27" s="181"/>
      <c r="G27" s="181"/>
      <c r="H27" s="182"/>
      <c r="I27" s="278" t="s">
        <v>1134</v>
      </c>
      <c r="J27" s="183"/>
      <c r="K27" s="183"/>
      <c r="L27" s="183"/>
      <c r="M27" s="183"/>
      <c r="N27" s="183"/>
      <c r="O27" s="183"/>
      <c r="P27" s="183"/>
      <c r="Q27" s="257"/>
      <c r="R27" s="183"/>
      <c r="S27" s="183"/>
      <c r="T27" s="68"/>
    </row>
    <row r="28" spans="2:20" ht="12.75" x14ac:dyDescent="0.2">
      <c r="B28" s="1"/>
      <c r="C28" s="68"/>
      <c r="D28" s="186"/>
      <c r="E28" s="187"/>
      <c r="F28" s="181"/>
      <c r="G28" s="181"/>
      <c r="H28" s="182"/>
      <c r="I28" s="204"/>
      <c r="J28" s="79" t="s">
        <v>891</v>
      </c>
      <c r="K28" s="80">
        <v>0</v>
      </c>
      <c r="L28" s="79" t="s">
        <v>892</v>
      </c>
      <c r="M28" s="80">
        <v>0</v>
      </c>
      <c r="N28" s="79" t="s">
        <v>1083</v>
      </c>
      <c r="O28" s="80">
        <v>8</v>
      </c>
      <c r="P28" s="80"/>
      <c r="Q28" s="257"/>
      <c r="R28" s="183"/>
      <c r="S28" s="183"/>
      <c r="T28" s="68"/>
    </row>
    <row r="29" spans="2:20" ht="12.75" x14ac:dyDescent="0.2">
      <c r="B29" s="1">
        <f t="shared" si="0"/>
        <v>3924</v>
      </c>
      <c r="C29" s="68"/>
      <c r="D29" s="81">
        <v>5932</v>
      </c>
      <c r="E29" s="188">
        <v>2008</v>
      </c>
      <c r="F29" s="289" t="s">
        <v>889</v>
      </c>
      <c r="G29" s="289"/>
      <c r="H29" s="83">
        <v>387</v>
      </c>
      <c r="I29" s="84" t="s">
        <v>893</v>
      </c>
      <c r="J29" s="217"/>
      <c r="K29" s="217"/>
      <c r="L29" s="217"/>
      <c r="M29" s="217"/>
      <c r="N29" s="217"/>
      <c r="O29" s="217"/>
      <c r="P29" s="217"/>
      <c r="Q29" s="26" t="s">
        <v>1098</v>
      </c>
      <c r="R29" s="68"/>
      <c r="S29" s="42" t="s">
        <v>1084</v>
      </c>
      <c r="T29" s="68"/>
    </row>
    <row r="30" spans="2:20" ht="12.75" x14ac:dyDescent="0.2">
      <c r="B30" s="1">
        <f t="shared" si="0"/>
        <v>0</v>
      </c>
      <c r="C30" s="68"/>
      <c r="D30" s="81"/>
      <c r="E30" s="189"/>
      <c r="F30" s="68"/>
      <c r="G30" s="68"/>
      <c r="H30" s="177">
        <v>388</v>
      </c>
      <c r="I30" s="25" t="s">
        <v>894</v>
      </c>
      <c r="J30" s="217"/>
      <c r="K30" s="217"/>
      <c r="L30" s="217"/>
      <c r="M30" s="217"/>
      <c r="N30" s="217"/>
      <c r="O30" s="217"/>
      <c r="P30" s="217"/>
      <c r="Q30" s="26" t="s">
        <v>949</v>
      </c>
      <c r="R30" s="68"/>
      <c r="S30" s="42" t="s">
        <v>1084</v>
      </c>
      <c r="T30" s="68"/>
    </row>
    <row r="31" spans="2:20" ht="12.75" x14ac:dyDescent="0.2">
      <c r="B31" s="1">
        <f t="shared" si="0"/>
        <v>0</v>
      </c>
      <c r="C31" s="68"/>
      <c r="D31" s="81"/>
      <c r="E31" s="189"/>
      <c r="F31" s="68"/>
      <c r="G31" s="68"/>
      <c r="H31" s="83">
        <v>389</v>
      </c>
      <c r="I31" s="25" t="s">
        <v>895</v>
      </c>
      <c r="J31" s="217"/>
      <c r="K31" s="217"/>
      <c r="L31" s="217"/>
      <c r="M31" s="217"/>
      <c r="N31" s="217"/>
      <c r="O31" s="217"/>
      <c r="P31" s="217"/>
      <c r="Q31" s="85" t="s">
        <v>950</v>
      </c>
      <c r="R31" s="68"/>
      <c r="S31" s="42" t="s">
        <v>1084</v>
      </c>
      <c r="T31" s="68"/>
    </row>
    <row r="32" spans="2:20" ht="12.75" x14ac:dyDescent="0.2">
      <c r="B32" s="1">
        <f t="shared" si="0"/>
        <v>0</v>
      </c>
      <c r="C32" s="68"/>
      <c r="D32" s="81"/>
      <c r="E32" s="189"/>
      <c r="F32" s="68"/>
      <c r="G32" s="68"/>
      <c r="H32" s="177">
        <v>390</v>
      </c>
      <c r="I32" s="25" t="s">
        <v>896</v>
      </c>
      <c r="J32" s="217"/>
      <c r="K32" s="217"/>
      <c r="L32" s="217"/>
      <c r="M32" s="217"/>
      <c r="N32" s="217"/>
      <c r="O32" s="217"/>
      <c r="P32" s="217"/>
      <c r="Q32" s="85" t="s">
        <v>951</v>
      </c>
      <c r="R32" s="68"/>
      <c r="S32" s="42" t="s">
        <v>1084</v>
      </c>
      <c r="T32" s="68"/>
    </row>
    <row r="33" spans="2:20" ht="12.75" x14ac:dyDescent="0.2">
      <c r="B33" s="1">
        <f t="shared" si="0"/>
        <v>0</v>
      </c>
      <c r="C33" s="68"/>
      <c r="D33" s="81"/>
      <c r="E33" s="189"/>
      <c r="F33" s="68"/>
      <c r="G33" s="68"/>
      <c r="H33" s="83">
        <v>391</v>
      </c>
      <c r="I33" s="25" t="s">
        <v>897</v>
      </c>
      <c r="J33" s="217"/>
      <c r="K33" s="217"/>
      <c r="L33" s="217"/>
      <c r="M33" s="217"/>
      <c r="N33" s="217"/>
      <c r="O33" s="217"/>
      <c r="P33" s="217"/>
      <c r="Q33" s="85" t="s">
        <v>1183</v>
      </c>
      <c r="R33" s="68"/>
      <c r="S33" s="42" t="s">
        <v>1084</v>
      </c>
      <c r="T33" s="68"/>
    </row>
    <row r="34" spans="2:20" ht="12.75" x14ac:dyDescent="0.2">
      <c r="B34" s="1">
        <f t="shared" si="0"/>
        <v>0</v>
      </c>
      <c r="C34" s="68"/>
      <c r="D34" s="81"/>
      <c r="E34" s="189"/>
      <c r="F34" s="68"/>
      <c r="G34" s="68"/>
      <c r="H34" s="177">
        <v>392</v>
      </c>
      <c r="I34" s="25" t="s">
        <v>898</v>
      </c>
      <c r="J34" s="217"/>
      <c r="K34" s="217"/>
      <c r="L34" s="217"/>
      <c r="M34" s="217"/>
      <c r="N34" s="217"/>
      <c r="O34" s="217"/>
      <c r="P34" s="217"/>
      <c r="Q34" s="85" t="s">
        <v>952</v>
      </c>
      <c r="R34" s="68"/>
      <c r="S34" s="42" t="s">
        <v>1084</v>
      </c>
      <c r="T34" s="68"/>
    </row>
    <row r="35" spans="2:20" ht="12.75" x14ac:dyDescent="0.2">
      <c r="B35" s="1">
        <f t="shared" si="0"/>
        <v>0</v>
      </c>
      <c r="C35" s="68"/>
      <c r="D35" s="81"/>
      <c r="E35" s="189"/>
      <c r="F35" s="68"/>
      <c r="G35" s="68"/>
      <c r="H35" s="83">
        <v>393</v>
      </c>
      <c r="I35" s="25" t="s">
        <v>899</v>
      </c>
      <c r="J35" s="217"/>
      <c r="K35" s="217"/>
      <c r="L35" s="217"/>
      <c r="M35" s="217"/>
      <c r="N35" s="217"/>
      <c r="O35" s="217"/>
      <c r="P35" s="217"/>
      <c r="Q35" s="85" t="s">
        <v>953</v>
      </c>
      <c r="R35" s="68"/>
      <c r="S35" s="42" t="s">
        <v>1084</v>
      </c>
      <c r="T35" s="68"/>
    </row>
    <row r="36" spans="2:20" ht="12.75" x14ac:dyDescent="0.2">
      <c r="B36" s="1">
        <f t="shared" si="0"/>
        <v>0</v>
      </c>
      <c r="C36" s="68"/>
      <c r="D36" s="81"/>
      <c r="E36" s="189"/>
      <c r="F36" s="68"/>
      <c r="G36" s="68"/>
      <c r="H36" s="177">
        <v>394</v>
      </c>
      <c r="I36" s="25" t="s">
        <v>900</v>
      </c>
      <c r="J36" s="217"/>
      <c r="K36" s="217"/>
      <c r="L36" s="217"/>
      <c r="M36" s="217"/>
      <c r="N36" s="217"/>
      <c r="O36" s="217"/>
      <c r="P36" s="217"/>
      <c r="Q36" s="85" t="s">
        <v>954</v>
      </c>
      <c r="R36" s="68"/>
      <c r="S36" s="42" t="s">
        <v>1084</v>
      </c>
      <c r="T36" s="68"/>
    </row>
    <row r="37" spans="2:20" ht="14.25" customHeight="1" x14ac:dyDescent="0.2">
      <c r="B37" s="1">
        <f t="shared" si="0"/>
        <v>0</v>
      </c>
      <c r="C37" s="68"/>
      <c r="D37" s="190"/>
      <c r="E37" s="189"/>
      <c r="F37" s="68"/>
      <c r="G37" s="68"/>
      <c r="H37" s="68"/>
      <c r="I37" s="68"/>
      <c r="J37" s="217"/>
      <c r="K37" s="217"/>
      <c r="L37" s="217"/>
      <c r="M37" s="217"/>
      <c r="N37" s="217"/>
      <c r="O37" s="217"/>
      <c r="P37" s="217"/>
      <c r="Q37" s="68"/>
      <c r="R37" s="68"/>
      <c r="S37" s="68"/>
      <c r="T37" s="68"/>
    </row>
    <row r="38" spans="2:20" ht="14.25" customHeight="1" x14ac:dyDescent="0.2">
      <c r="B38" s="1">
        <f t="shared" si="0"/>
        <v>0</v>
      </c>
      <c r="C38" s="68"/>
      <c r="D38" s="190"/>
      <c r="E38" s="189"/>
      <c r="F38" s="68"/>
      <c r="G38" s="68"/>
      <c r="H38" s="68"/>
      <c r="I38" s="277" t="s">
        <v>1133</v>
      </c>
      <c r="J38" s="217"/>
      <c r="K38" s="217"/>
      <c r="L38" s="217"/>
      <c r="M38" s="217"/>
      <c r="N38" s="217"/>
      <c r="O38" s="217"/>
      <c r="P38" s="217"/>
      <c r="Q38" s="68"/>
      <c r="R38" s="68"/>
      <c r="S38" s="68"/>
      <c r="T38" s="68"/>
    </row>
    <row r="39" spans="2:20" ht="14.25" customHeight="1" x14ac:dyDescent="0.2">
      <c r="B39" s="1"/>
      <c r="C39" s="68"/>
      <c r="D39" s="190"/>
      <c r="E39" s="189"/>
      <c r="F39" s="68"/>
      <c r="G39" s="68"/>
      <c r="H39" s="68"/>
      <c r="I39" s="278" t="s">
        <v>1135</v>
      </c>
      <c r="J39" s="217"/>
      <c r="K39" s="217"/>
      <c r="L39" s="217"/>
      <c r="M39" s="217"/>
      <c r="N39" s="217"/>
      <c r="O39" s="217"/>
      <c r="P39" s="217"/>
      <c r="Q39" s="68"/>
      <c r="R39" s="68"/>
      <c r="S39" s="68"/>
      <c r="T39" s="68"/>
    </row>
    <row r="40" spans="2:20" ht="14.25" customHeight="1" x14ac:dyDescent="0.2">
      <c r="B40" s="1"/>
      <c r="C40" s="68"/>
      <c r="D40" s="190"/>
      <c r="E40" s="189"/>
      <c r="F40" s="68"/>
      <c r="G40" s="68"/>
      <c r="H40" s="68"/>
      <c r="I40" s="252"/>
      <c r="J40" s="253" t="s">
        <v>891</v>
      </c>
      <c r="K40" s="254">
        <v>0</v>
      </c>
      <c r="L40" s="253" t="s">
        <v>892</v>
      </c>
      <c r="M40" s="254">
        <v>0</v>
      </c>
      <c r="N40" s="253" t="s">
        <v>1083</v>
      </c>
      <c r="O40" s="254">
        <v>4</v>
      </c>
      <c r="P40" s="254"/>
      <c r="Q40" s="68"/>
      <c r="R40" s="68"/>
      <c r="S40" s="68"/>
      <c r="T40" s="68"/>
    </row>
    <row r="41" spans="2:20" ht="14.25" customHeight="1" x14ac:dyDescent="0.2">
      <c r="B41" s="1">
        <f t="shared" si="0"/>
        <v>0</v>
      </c>
      <c r="C41" s="68"/>
      <c r="D41" s="81"/>
      <c r="E41" s="189"/>
      <c r="F41" s="68"/>
      <c r="G41" s="68"/>
      <c r="H41" s="169">
        <v>395</v>
      </c>
      <c r="I41" s="193" t="s">
        <v>901</v>
      </c>
      <c r="J41" s="246"/>
      <c r="K41" s="246"/>
      <c r="L41" s="246"/>
      <c r="M41" s="246"/>
      <c r="N41" s="246"/>
      <c r="O41" s="246"/>
      <c r="P41" s="246"/>
      <c r="Q41" s="194" t="s">
        <v>955</v>
      </c>
      <c r="R41" s="68"/>
      <c r="S41" s="42" t="s">
        <v>1084</v>
      </c>
      <c r="T41" s="68"/>
    </row>
    <row r="42" spans="2:20" ht="14.25" customHeight="1" x14ac:dyDescent="0.2">
      <c r="B42" s="1">
        <f t="shared" si="0"/>
        <v>0</v>
      </c>
      <c r="C42" s="68"/>
      <c r="D42" s="81"/>
      <c r="E42" s="189"/>
      <c r="F42" s="68"/>
      <c r="G42" s="68"/>
      <c r="H42" s="169">
        <v>396</v>
      </c>
      <c r="I42" s="193" t="s">
        <v>902</v>
      </c>
      <c r="J42" s="246"/>
      <c r="K42" s="246"/>
      <c r="L42" s="246"/>
      <c r="M42" s="246"/>
      <c r="N42" s="246"/>
      <c r="O42" s="246"/>
      <c r="P42" s="246"/>
      <c r="Q42" s="194" t="s">
        <v>955</v>
      </c>
      <c r="R42" s="68"/>
      <c r="S42" s="42" t="s">
        <v>1084</v>
      </c>
      <c r="T42" s="68"/>
    </row>
    <row r="43" spans="2:20" ht="12.75" x14ac:dyDescent="0.2">
      <c r="B43" s="1">
        <f t="shared" si="0"/>
        <v>0</v>
      </c>
      <c r="C43" s="68"/>
      <c r="D43" s="81"/>
      <c r="E43" s="189"/>
      <c r="F43" s="68"/>
      <c r="G43" s="68"/>
      <c r="H43" s="169">
        <v>397</v>
      </c>
      <c r="I43" s="195" t="s">
        <v>903</v>
      </c>
      <c r="J43" s="246"/>
      <c r="K43" s="246"/>
      <c r="L43" s="246"/>
      <c r="M43" s="246"/>
      <c r="N43" s="246"/>
      <c r="O43" s="246"/>
      <c r="P43" s="246"/>
      <c r="Q43" s="26" t="s">
        <v>956</v>
      </c>
      <c r="R43" s="68"/>
      <c r="S43" s="42" t="s">
        <v>1084</v>
      </c>
      <c r="T43" s="68"/>
    </row>
    <row r="44" spans="2:20" ht="12.75" x14ac:dyDescent="0.2">
      <c r="B44" s="1">
        <f t="shared" si="0"/>
        <v>0</v>
      </c>
      <c r="C44" s="68"/>
      <c r="D44" s="81"/>
      <c r="E44" s="189"/>
      <c r="F44" s="68"/>
      <c r="G44" s="68"/>
      <c r="H44" s="169">
        <v>398</v>
      </c>
      <c r="I44" s="106" t="s">
        <v>904</v>
      </c>
      <c r="J44" s="246"/>
      <c r="K44" s="246"/>
      <c r="L44" s="246"/>
      <c r="M44" s="246"/>
      <c r="N44" s="246"/>
      <c r="O44" s="246"/>
      <c r="P44" s="246"/>
      <c r="Q44" s="26" t="s">
        <v>957</v>
      </c>
      <c r="R44" s="68"/>
      <c r="S44" s="42" t="s">
        <v>1084</v>
      </c>
      <c r="T44" s="68"/>
    </row>
    <row r="45" spans="2:20" ht="14.25" customHeight="1" x14ac:dyDescent="0.2">
      <c r="B45" s="1">
        <f t="shared" si="0"/>
        <v>0</v>
      </c>
      <c r="C45" s="68"/>
      <c r="D45" s="190"/>
      <c r="E45" s="189"/>
      <c r="F45" s="68"/>
      <c r="G45" s="68"/>
      <c r="H45" s="191"/>
      <c r="I45" s="191"/>
      <c r="J45" s="246"/>
      <c r="K45" s="246"/>
      <c r="L45" s="246"/>
      <c r="M45" s="246"/>
      <c r="N45" s="246"/>
      <c r="O45" s="246"/>
      <c r="P45" s="246"/>
      <c r="Q45" s="196"/>
      <c r="R45" s="68"/>
      <c r="S45" s="191"/>
      <c r="T45" s="68"/>
    </row>
    <row r="46" spans="2:20" ht="14.25" customHeight="1" x14ac:dyDescent="0.2">
      <c r="B46" s="1">
        <f t="shared" si="0"/>
        <v>0</v>
      </c>
      <c r="C46" s="68"/>
      <c r="D46" s="190"/>
      <c r="E46" s="189"/>
      <c r="F46" s="68"/>
      <c r="G46" s="68"/>
      <c r="H46" s="191"/>
      <c r="I46" s="277" t="s">
        <v>1142</v>
      </c>
      <c r="J46" s="217"/>
      <c r="K46" s="217"/>
      <c r="L46" s="217"/>
      <c r="M46" s="217"/>
      <c r="N46" s="217"/>
      <c r="O46" s="217"/>
      <c r="P46" s="217"/>
      <c r="Q46" s="196"/>
      <c r="R46" s="68"/>
      <c r="S46" s="191"/>
      <c r="T46" s="68"/>
    </row>
    <row r="47" spans="2:20" ht="14.25" customHeight="1" x14ac:dyDescent="0.2">
      <c r="B47" s="1"/>
      <c r="C47" s="68"/>
      <c r="D47" s="190"/>
      <c r="E47" s="189"/>
      <c r="F47" s="68"/>
      <c r="G47" s="68"/>
      <c r="H47" s="191"/>
      <c r="I47" s="278" t="s">
        <v>1136</v>
      </c>
      <c r="J47" s="217"/>
      <c r="K47" s="217"/>
      <c r="L47" s="217"/>
      <c r="M47" s="217"/>
      <c r="N47" s="217"/>
      <c r="O47" s="217"/>
      <c r="P47" s="217"/>
      <c r="Q47" s="196"/>
      <c r="R47" s="68"/>
      <c r="S47" s="191"/>
      <c r="T47" s="68"/>
    </row>
    <row r="48" spans="2:20" ht="14.25" customHeight="1" x14ac:dyDescent="0.2">
      <c r="B48" s="1"/>
      <c r="C48" s="68"/>
      <c r="D48" s="190"/>
      <c r="E48" s="189"/>
      <c r="F48" s="68"/>
      <c r="G48" s="68"/>
      <c r="H48" s="191"/>
      <c r="I48" s="252"/>
      <c r="J48" s="253" t="s">
        <v>891</v>
      </c>
      <c r="K48" s="254">
        <v>0</v>
      </c>
      <c r="L48" s="253" t="s">
        <v>892</v>
      </c>
      <c r="M48" s="254">
        <v>0</v>
      </c>
      <c r="N48" s="253" t="s">
        <v>1083</v>
      </c>
      <c r="O48" s="254">
        <v>2</v>
      </c>
      <c r="P48" s="254"/>
      <c r="Q48" s="196"/>
      <c r="R48" s="68"/>
      <c r="S48" s="191"/>
      <c r="T48" s="68"/>
    </row>
    <row r="49" spans="2:20" ht="14.25" customHeight="1" x14ac:dyDescent="0.2">
      <c r="B49" s="1">
        <f t="shared" si="0"/>
        <v>0</v>
      </c>
      <c r="C49" s="68"/>
      <c r="D49" s="81"/>
      <c r="E49" s="189"/>
      <c r="F49" s="68"/>
      <c r="G49" s="68"/>
      <c r="H49" s="169">
        <v>399</v>
      </c>
      <c r="I49" s="193" t="s">
        <v>905</v>
      </c>
      <c r="J49" s="246"/>
      <c r="K49" s="246"/>
      <c r="L49" s="246"/>
      <c r="M49" s="246"/>
      <c r="N49" s="246"/>
      <c r="O49" s="246"/>
      <c r="P49" s="246"/>
      <c r="Q49" s="194" t="s">
        <v>1100</v>
      </c>
      <c r="R49" s="68"/>
      <c r="S49" s="42" t="s">
        <v>1084</v>
      </c>
      <c r="T49" s="68"/>
    </row>
    <row r="50" spans="2:20" ht="14.25" customHeight="1" x14ac:dyDescent="0.2">
      <c r="B50" s="1">
        <f t="shared" si="0"/>
        <v>0</v>
      </c>
      <c r="C50" s="68"/>
      <c r="D50" s="81"/>
      <c r="E50" s="189"/>
      <c r="F50" s="68"/>
      <c r="G50" s="68"/>
      <c r="H50" s="169">
        <v>400</v>
      </c>
      <c r="I50" s="193" t="s">
        <v>906</v>
      </c>
      <c r="J50" s="246"/>
      <c r="K50" s="246"/>
      <c r="L50" s="246"/>
      <c r="M50" s="246"/>
      <c r="N50" s="246"/>
      <c r="O50" s="246"/>
      <c r="P50" s="246"/>
      <c r="Q50" s="194" t="s">
        <v>958</v>
      </c>
      <c r="R50" s="68"/>
      <c r="S50" s="42" t="s">
        <v>1084</v>
      </c>
      <c r="T50" s="68"/>
    </row>
    <row r="51" spans="2:20" ht="14.25" customHeight="1" x14ac:dyDescent="0.2">
      <c r="B51" s="1">
        <f t="shared" si="0"/>
        <v>0</v>
      </c>
      <c r="C51" s="68"/>
      <c r="D51" s="190"/>
      <c r="E51" s="189"/>
      <c r="F51" s="68"/>
      <c r="G51" s="68"/>
      <c r="H51" s="191"/>
      <c r="I51" s="191"/>
      <c r="J51" s="246"/>
      <c r="K51" s="246"/>
      <c r="L51" s="246"/>
      <c r="M51" s="246"/>
      <c r="N51" s="246"/>
      <c r="O51" s="246"/>
      <c r="P51" s="246"/>
      <c r="Q51" s="196"/>
      <c r="R51" s="68"/>
      <c r="S51" s="191"/>
      <c r="T51" s="68"/>
    </row>
    <row r="52" spans="2:20" ht="12.75" x14ac:dyDescent="0.2">
      <c r="B52" s="1">
        <f t="shared" si="0"/>
        <v>0</v>
      </c>
      <c r="C52" s="68"/>
      <c r="D52" s="190"/>
      <c r="E52" s="189"/>
      <c r="F52" s="181"/>
      <c r="G52" s="181"/>
      <c r="H52" s="78"/>
      <c r="I52" s="271" t="s">
        <v>1143</v>
      </c>
      <c r="J52" s="217"/>
      <c r="K52" s="217"/>
      <c r="L52" s="217"/>
      <c r="M52" s="217"/>
      <c r="N52" s="217"/>
      <c r="O52" s="217"/>
      <c r="P52" s="217"/>
      <c r="Q52" s="197"/>
      <c r="R52" s="183"/>
      <c r="S52" s="77"/>
      <c r="T52" s="68"/>
    </row>
    <row r="53" spans="2:20" ht="12.75" x14ac:dyDescent="0.2">
      <c r="B53" s="1"/>
      <c r="C53" s="68"/>
      <c r="D53" s="190"/>
      <c r="E53" s="189"/>
      <c r="F53" s="181"/>
      <c r="G53" s="181"/>
      <c r="H53" s="78"/>
      <c r="I53" s="278" t="s">
        <v>1137</v>
      </c>
      <c r="J53" s="217"/>
      <c r="K53" s="217"/>
      <c r="L53" s="217"/>
      <c r="M53" s="217"/>
      <c r="N53" s="217"/>
      <c r="O53" s="217"/>
      <c r="P53" s="217"/>
      <c r="Q53" s="197"/>
      <c r="R53" s="183"/>
      <c r="S53" s="77"/>
      <c r="T53" s="68"/>
    </row>
    <row r="54" spans="2:20" ht="12.75" x14ac:dyDescent="0.2">
      <c r="B54" s="1"/>
      <c r="C54" s="68"/>
      <c r="D54" s="190"/>
      <c r="E54" s="189"/>
      <c r="F54" s="181"/>
      <c r="G54" s="181"/>
      <c r="H54" s="78"/>
      <c r="I54" s="255"/>
      <c r="J54" s="253" t="s">
        <v>891</v>
      </c>
      <c r="K54" s="254">
        <v>0</v>
      </c>
      <c r="L54" s="253" t="s">
        <v>892</v>
      </c>
      <c r="M54" s="254">
        <v>0</v>
      </c>
      <c r="N54" s="253" t="s">
        <v>1083</v>
      </c>
      <c r="O54" s="254">
        <v>11</v>
      </c>
      <c r="P54" s="254"/>
      <c r="Q54" s="197"/>
      <c r="R54" s="183"/>
      <c r="S54" s="77"/>
      <c r="T54" s="68"/>
    </row>
    <row r="55" spans="2:20" ht="12.75" x14ac:dyDescent="0.2">
      <c r="B55" s="1">
        <f t="shared" si="0"/>
        <v>0</v>
      </c>
      <c r="C55" s="68"/>
      <c r="D55" s="81"/>
      <c r="E55" s="188"/>
      <c r="F55" s="288"/>
      <c r="G55" s="288"/>
      <c r="H55" s="83">
        <v>401</v>
      </c>
      <c r="I55" s="84" t="s">
        <v>907</v>
      </c>
      <c r="J55" s="217"/>
      <c r="K55" s="217"/>
      <c r="L55" s="217"/>
      <c r="M55" s="217"/>
      <c r="N55" s="217"/>
      <c r="O55" s="217"/>
      <c r="P55" s="217"/>
      <c r="Q55" s="85" t="s">
        <v>959</v>
      </c>
      <c r="R55" s="68"/>
      <c r="S55" s="42" t="s">
        <v>1084</v>
      </c>
      <c r="T55" s="68"/>
    </row>
    <row r="56" spans="2:20" ht="12.75" x14ac:dyDescent="0.2">
      <c r="B56" s="1">
        <f t="shared" si="0"/>
        <v>0</v>
      </c>
      <c r="C56" s="68"/>
      <c r="D56" s="81"/>
      <c r="E56" s="189"/>
      <c r="F56" s="68"/>
      <c r="G56" s="68"/>
      <c r="H56" s="177">
        <v>402</v>
      </c>
      <c r="I56" s="25" t="s">
        <v>908</v>
      </c>
      <c r="J56" s="217"/>
      <c r="K56" s="217"/>
      <c r="L56" s="217"/>
      <c r="M56" s="217"/>
      <c r="N56" s="217"/>
      <c r="O56" s="217"/>
      <c r="P56" s="217"/>
      <c r="Q56" s="85" t="s">
        <v>960</v>
      </c>
      <c r="R56" s="68"/>
      <c r="S56" s="42" t="s">
        <v>1084</v>
      </c>
      <c r="T56" s="68"/>
    </row>
    <row r="57" spans="2:20" ht="12.75" x14ac:dyDescent="0.2">
      <c r="B57" s="1">
        <f t="shared" si="0"/>
        <v>0</v>
      </c>
      <c r="C57" s="68"/>
      <c r="D57" s="81"/>
      <c r="E57" s="189"/>
      <c r="F57" s="68"/>
      <c r="G57" s="68"/>
      <c r="H57" s="83">
        <v>403</v>
      </c>
      <c r="I57" s="25" t="s">
        <v>909</v>
      </c>
      <c r="J57" s="217"/>
      <c r="K57" s="217"/>
      <c r="L57" s="217"/>
      <c r="M57" s="217"/>
      <c r="N57" s="217"/>
      <c r="O57" s="217"/>
      <c r="P57" s="217"/>
      <c r="Q57" s="85" t="s">
        <v>961</v>
      </c>
      <c r="R57" s="68"/>
      <c r="S57" s="42" t="s">
        <v>1084</v>
      </c>
      <c r="T57" s="68"/>
    </row>
    <row r="58" spans="2:20" ht="12.75" x14ac:dyDescent="0.2">
      <c r="B58" s="1">
        <f t="shared" si="0"/>
        <v>0</v>
      </c>
      <c r="C58" s="68"/>
      <c r="D58" s="81"/>
      <c r="E58" s="189"/>
      <c r="F58" s="68"/>
      <c r="G58" s="68"/>
      <c r="H58" s="177">
        <v>404</v>
      </c>
      <c r="I58" s="25" t="s">
        <v>910</v>
      </c>
      <c r="J58" s="217"/>
      <c r="K58" s="217"/>
      <c r="L58" s="217"/>
      <c r="M58" s="217"/>
      <c r="N58" s="217"/>
      <c r="O58" s="217"/>
      <c r="P58" s="217"/>
      <c r="Q58" s="85" t="s">
        <v>960</v>
      </c>
      <c r="R58" s="68"/>
      <c r="S58" s="42" t="s">
        <v>1084</v>
      </c>
      <c r="T58" s="68"/>
    </row>
    <row r="59" spans="2:20" ht="12.75" x14ac:dyDescent="0.2">
      <c r="B59" s="1">
        <f t="shared" si="0"/>
        <v>0</v>
      </c>
      <c r="C59" s="68"/>
      <c r="D59" s="81"/>
      <c r="E59" s="189"/>
      <c r="F59" s="68"/>
      <c r="G59" s="68"/>
      <c r="H59" s="83">
        <v>405</v>
      </c>
      <c r="I59" s="25" t="s">
        <v>911</v>
      </c>
      <c r="J59" s="217"/>
      <c r="K59" s="217"/>
      <c r="L59" s="217"/>
      <c r="M59" s="217"/>
      <c r="N59" s="217"/>
      <c r="O59" s="217"/>
      <c r="P59" s="217"/>
      <c r="Q59" s="85" t="s">
        <v>960</v>
      </c>
      <c r="R59" s="68"/>
      <c r="S59" s="42" t="s">
        <v>1084</v>
      </c>
      <c r="T59" s="68"/>
    </row>
    <row r="60" spans="2:20" ht="12.75" x14ac:dyDescent="0.2">
      <c r="B60" s="1">
        <f t="shared" si="0"/>
        <v>0</v>
      </c>
      <c r="C60" s="68"/>
      <c r="D60" s="81"/>
      <c r="E60" s="189"/>
      <c r="F60" s="68"/>
      <c r="G60" s="68"/>
      <c r="H60" s="177">
        <v>406</v>
      </c>
      <c r="I60" s="25" t="s">
        <v>912</v>
      </c>
      <c r="J60" s="217"/>
      <c r="K60" s="217"/>
      <c r="L60" s="217"/>
      <c r="M60" s="217"/>
      <c r="N60" s="217"/>
      <c r="O60" s="217"/>
      <c r="P60" s="217"/>
      <c r="Q60" s="85" t="s">
        <v>962</v>
      </c>
      <c r="R60" s="68"/>
      <c r="S60" s="42" t="s">
        <v>1084</v>
      </c>
      <c r="T60" s="68"/>
    </row>
    <row r="61" spans="2:20" ht="12.75" x14ac:dyDescent="0.2">
      <c r="B61" s="1">
        <f t="shared" si="0"/>
        <v>0</v>
      </c>
      <c r="C61" s="68"/>
      <c r="D61" s="81"/>
      <c r="E61" s="189"/>
      <c r="F61" s="68"/>
      <c r="G61" s="68"/>
      <c r="H61" s="83">
        <v>407</v>
      </c>
      <c r="I61" s="25" t="s">
        <v>913</v>
      </c>
      <c r="J61" s="217"/>
      <c r="K61" s="217"/>
      <c r="L61" s="217"/>
      <c r="M61" s="217"/>
      <c r="N61" s="217"/>
      <c r="O61" s="217"/>
      <c r="P61" s="217"/>
      <c r="Q61" s="85" t="s">
        <v>963</v>
      </c>
      <c r="R61" s="68"/>
      <c r="S61" s="42" t="s">
        <v>1084</v>
      </c>
      <c r="T61" s="68"/>
    </row>
    <row r="62" spans="2:20" ht="12.75" x14ac:dyDescent="0.2">
      <c r="B62" s="1">
        <f t="shared" si="0"/>
        <v>0</v>
      </c>
      <c r="C62" s="68"/>
      <c r="D62" s="81"/>
      <c r="E62" s="189"/>
      <c r="F62" s="68"/>
      <c r="G62" s="68"/>
      <c r="H62" s="177">
        <v>408</v>
      </c>
      <c r="I62" s="25" t="s">
        <v>914</v>
      </c>
      <c r="J62" s="217"/>
      <c r="K62" s="217"/>
      <c r="L62" s="217"/>
      <c r="M62" s="217"/>
      <c r="N62" s="217"/>
      <c r="O62" s="217"/>
      <c r="P62" s="217"/>
      <c r="Q62" s="85" t="s">
        <v>965</v>
      </c>
      <c r="R62" s="68"/>
      <c r="S62" s="42" t="s">
        <v>1084</v>
      </c>
      <c r="T62" s="68"/>
    </row>
    <row r="63" spans="2:20" ht="12.75" x14ac:dyDescent="0.2">
      <c r="B63" s="1">
        <f t="shared" si="0"/>
        <v>0</v>
      </c>
      <c r="C63" s="68"/>
      <c r="D63" s="81"/>
      <c r="E63" s="189"/>
      <c r="F63" s="68"/>
      <c r="G63" s="68"/>
      <c r="H63" s="83">
        <v>409</v>
      </c>
      <c r="I63" s="25" t="s">
        <v>915</v>
      </c>
      <c r="J63" s="217"/>
      <c r="K63" s="217"/>
      <c r="L63" s="217"/>
      <c r="M63" s="217"/>
      <c r="N63" s="217"/>
      <c r="O63" s="217"/>
      <c r="P63" s="217"/>
      <c r="Q63" s="85" t="s">
        <v>964</v>
      </c>
      <c r="R63" s="68"/>
      <c r="S63" s="42" t="s">
        <v>1084</v>
      </c>
      <c r="T63" s="68"/>
    </row>
    <row r="64" spans="2:20" ht="12.75" x14ac:dyDescent="0.2">
      <c r="B64" s="1">
        <f t="shared" si="0"/>
        <v>0</v>
      </c>
      <c r="C64" s="68"/>
      <c r="D64" s="81"/>
      <c r="E64" s="189"/>
      <c r="F64" s="68"/>
      <c r="G64" s="68"/>
      <c r="H64" s="177">
        <v>410</v>
      </c>
      <c r="I64" s="25" t="s">
        <v>967</v>
      </c>
      <c r="J64" s="217"/>
      <c r="K64" s="217"/>
      <c r="L64" s="217"/>
      <c r="M64" s="217"/>
      <c r="N64" s="217"/>
      <c r="O64" s="217"/>
      <c r="P64" s="217"/>
      <c r="Q64" s="85" t="s">
        <v>966</v>
      </c>
      <c r="R64" s="68"/>
      <c r="S64" s="42" t="s">
        <v>1084</v>
      </c>
      <c r="T64" s="68"/>
    </row>
    <row r="65" spans="2:20" ht="12.75" x14ac:dyDescent="0.2">
      <c r="B65" s="1">
        <f t="shared" si="0"/>
        <v>0</v>
      </c>
      <c r="C65" s="68"/>
      <c r="D65" s="81"/>
      <c r="E65" s="189"/>
      <c r="F65" s="68"/>
      <c r="G65" s="68"/>
      <c r="H65" s="83">
        <v>411</v>
      </c>
      <c r="I65" s="25" t="s">
        <v>916</v>
      </c>
      <c r="J65" s="217"/>
      <c r="K65" s="217"/>
      <c r="L65" s="217"/>
      <c r="M65" s="217"/>
      <c r="N65" s="217"/>
      <c r="O65" s="217"/>
      <c r="P65" s="217"/>
      <c r="Q65" s="85" t="s">
        <v>1101</v>
      </c>
      <c r="R65" s="68"/>
      <c r="S65" s="42" t="s">
        <v>1084</v>
      </c>
      <c r="T65" s="68"/>
    </row>
    <row r="66" spans="2:20" ht="12.75" x14ac:dyDescent="0.2">
      <c r="B66" s="1">
        <f t="shared" si="0"/>
        <v>0</v>
      </c>
      <c r="C66" s="68"/>
      <c r="D66" s="190"/>
      <c r="E66" s="189"/>
      <c r="F66" s="68"/>
      <c r="G66" s="68"/>
      <c r="H66" s="192"/>
      <c r="I66" s="191"/>
      <c r="J66" s="217"/>
      <c r="K66" s="217"/>
      <c r="L66" s="217"/>
      <c r="M66" s="217"/>
      <c r="N66" s="217"/>
      <c r="O66" s="217"/>
      <c r="P66" s="217"/>
      <c r="Q66" s="196"/>
      <c r="R66" s="68"/>
      <c r="S66" s="191"/>
      <c r="T66" s="68"/>
    </row>
    <row r="67" spans="2:20" ht="14.25" customHeight="1" x14ac:dyDescent="0.2">
      <c r="B67" s="1">
        <f t="shared" si="0"/>
        <v>0</v>
      </c>
      <c r="C67" s="68"/>
      <c r="D67" s="190"/>
      <c r="E67" s="189"/>
      <c r="F67" s="68"/>
      <c r="G67" s="68"/>
      <c r="H67" s="191"/>
      <c r="I67" s="277" t="s">
        <v>1144</v>
      </c>
      <c r="J67" s="217"/>
      <c r="K67" s="217"/>
      <c r="L67" s="217"/>
      <c r="M67" s="217"/>
      <c r="N67" s="217"/>
      <c r="O67" s="217"/>
      <c r="P67" s="217"/>
      <c r="Q67" s="196"/>
      <c r="R67" s="68"/>
      <c r="S67" s="191"/>
      <c r="T67" s="68"/>
    </row>
    <row r="68" spans="2:20" ht="14.25" customHeight="1" x14ac:dyDescent="0.2">
      <c r="B68" s="1"/>
      <c r="C68" s="68"/>
      <c r="D68" s="190"/>
      <c r="E68" s="189"/>
      <c r="F68" s="68"/>
      <c r="G68" s="68"/>
      <c r="H68" s="191"/>
      <c r="I68" s="278" t="s">
        <v>1136</v>
      </c>
      <c r="J68" s="217"/>
      <c r="K68" s="217"/>
      <c r="L68" s="217"/>
      <c r="M68" s="217"/>
      <c r="N68" s="217"/>
      <c r="O68" s="217"/>
      <c r="P68" s="217"/>
      <c r="Q68" s="196"/>
      <c r="R68" s="68"/>
      <c r="S68" s="191"/>
      <c r="T68" s="68"/>
    </row>
    <row r="69" spans="2:20" ht="14.25" customHeight="1" x14ac:dyDescent="0.2">
      <c r="B69" s="1"/>
      <c r="C69" s="68"/>
      <c r="D69" s="190"/>
      <c r="E69" s="189"/>
      <c r="F69" s="68"/>
      <c r="G69" s="68"/>
      <c r="H69" s="191"/>
      <c r="I69" s="252"/>
      <c r="J69" s="253" t="s">
        <v>891</v>
      </c>
      <c r="K69" s="254">
        <v>0</v>
      </c>
      <c r="L69" s="253" t="s">
        <v>892</v>
      </c>
      <c r="M69" s="254">
        <v>0</v>
      </c>
      <c r="N69" s="253" t="s">
        <v>1083</v>
      </c>
      <c r="O69" s="254">
        <v>2</v>
      </c>
      <c r="P69" s="254"/>
      <c r="Q69" s="196"/>
      <c r="R69" s="68"/>
      <c r="S69" s="191"/>
      <c r="T69" s="68"/>
    </row>
    <row r="70" spans="2:20" ht="12.75" x14ac:dyDescent="0.2">
      <c r="B70" s="1">
        <f t="shared" si="0"/>
        <v>0</v>
      </c>
      <c r="C70" s="68"/>
      <c r="D70" s="81"/>
      <c r="E70" s="189"/>
      <c r="F70" s="68"/>
      <c r="G70" s="68"/>
      <c r="H70" s="83">
        <v>412</v>
      </c>
      <c r="I70" s="25" t="s">
        <v>968</v>
      </c>
      <c r="J70" s="217"/>
      <c r="K70" s="217"/>
      <c r="L70" s="217"/>
      <c r="M70" s="217"/>
      <c r="N70" s="217"/>
      <c r="O70" s="217"/>
      <c r="P70" s="217"/>
      <c r="Q70" s="85" t="s">
        <v>1102</v>
      </c>
      <c r="R70" s="68"/>
      <c r="S70" s="42" t="s">
        <v>1084</v>
      </c>
      <c r="T70" s="68"/>
    </row>
    <row r="71" spans="2:20" ht="12.75" x14ac:dyDescent="0.2">
      <c r="B71" s="1">
        <f t="shared" si="0"/>
        <v>0</v>
      </c>
      <c r="C71" s="68"/>
      <c r="D71" s="81"/>
      <c r="E71" s="189"/>
      <c r="F71" s="68"/>
      <c r="G71" s="68"/>
      <c r="H71" s="83">
        <v>413</v>
      </c>
      <c r="I71" s="25" t="s">
        <v>969</v>
      </c>
      <c r="J71" s="217"/>
      <c r="K71" s="217"/>
      <c r="L71" s="217"/>
      <c r="M71" s="217"/>
      <c r="N71" s="217"/>
      <c r="O71" s="217"/>
      <c r="P71" s="217"/>
      <c r="Q71" s="85" t="s">
        <v>858</v>
      </c>
      <c r="R71" s="68"/>
      <c r="S71" s="42" t="s">
        <v>1084</v>
      </c>
      <c r="T71" s="68"/>
    </row>
    <row r="72" spans="2:20" ht="14.25" customHeight="1" x14ac:dyDescent="0.2">
      <c r="B72" s="1">
        <f t="shared" si="0"/>
        <v>0</v>
      </c>
      <c r="C72" s="68"/>
      <c r="D72" s="190"/>
      <c r="E72" s="189"/>
      <c r="F72" s="68"/>
      <c r="G72" s="68"/>
      <c r="H72" s="191"/>
      <c r="I72" s="191"/>
      <c r="J72" s="217"/>
      <c r="K72" s="217"/>
      <c r="L72" s="217"/>
      <c r="M72" s="217"/>
      <c r="N72" s="217"/>
      <c r="O72" s="217"/>
      <c r="P72" s="217"/>
      <c r="Q72" s="196"/>
      <c r="R72" s="68"/>
      <c r="S72" s="191"/>
      <c r="T72" s="68"/>
    </row>
    <row r="73" spans="2:20" ht="12.75" x14ac:dyDescent="0.2">
      <c r="B73" s="1">
        <f t="shared" si="0"/>
        <v>0</v>
      </c>
      <c r="C73" s="68"/>
      <c r="D73" s="190"/>
      <c r="E73" s="189"/>
      <c r="F73" s="181"/>
      <c r="G73" s="181"/>
      <c r="H73" s="78"/>
      <c r="I73" s="271" t="s">
        <v>1145</v>
      </c>
      <c r="J73" s="217"/>
      <c r="K73" s="217"/>
      <c r="L73" s="217"/>
      <c r="M73" s="217"/>
      <c r="N73" s="217"/>
      <c r="O73" s="217"/>
      <c r="P73" s="217"/>
      <c r="Q73" s="197"/>
      <c r="R73" s="183"/>
      <c r="S73" s="77"/>
      <c r="T73" s="68"/>
    </row>
    <row r="74" spans="2:20" ht="12.75" x14ac:dyDescent="0.2">
      <c r="B74" s="1"/>
      <c r="C74" s="68"/>
      <c r="D74" s="190"/>
      <c r="E74" s="189"/>
      <c r="F74" s="181"/>
      <c r="G74" s="181"/>
      <c r="H74" s="78"/>
      <c r="I74" s="278" t="s">
        <v>1134</v>
      </c>
      <c r="J74" s="217"/>
      <c r="K74" s="217"/>
      <c r="L74" s="217"/>
      <c r="M74" s="217"/>
      <c r="N74" s="217"/>
      <c r="O74" s="217"/>
      <c r="P74" s="217"/>
      <c r="Q74" s="197"/>
      <c r="R74" s="183"/>
      <c r="S74" s="77"/>
      <c r="T74" s="68"/>
    </row>
    <row r="75" spans="2:20" ht="12.75" x14ac:dyDescent="0.2">
      <c r="B75" s="1"/>
      <c r="C75" s="68"/>
      <c r="D75" s="190"/>
      <c r="E75" s="189"/>
      <c r="F75" s="181"/>
      <c r="G75" s="181"/>
      <c r="H75" s="78"/>
      <c r="I75" s="255"/>
      <c r="J75" s="253" t="s">
        <v>891</v>
      </c>
      <c r="K75" s="254">
        <v>0</v>
      </c>
      <c r="L75" s="253" t="s">
        <v>892</v>
      </c>
      <c r="M75" s="254">
        <v>0</v>
      </c>
      <c r="N75" s="253" t="s">
        <v>1083</v>
      </c>
      <c r="O75" s="254">
        <v>8</v>
      </c>
      <c r="P75" s="254"/>
      <c r="Q75" s="197"/>
      <c r="R75" s="183"/>
      <c r="S75" s="77"/>
      <c r="T75" s="68"/>
    </row>
    <row r="76" spans="2:20" ht="12.75" x14ac:dyDescent="0.2">
      <c r="B76" s="1">
        <f t="shared" si="0"/>
        <v>0</v>
      </c>
      <c r="C76" s="68"/>
      <c r="D76" s="81"/>
      <c r="E76" s="189"/>
      <c r="F76" s="68"/>
      <c r="G76" s="68"/>
      <c r="H76" s="177">
        <v>414</v>
      </c>
      <c r="I76" s="25" t="s">
        <v>917</v>
      </c>
      <c r="J76" s="217"/>
      <c r="K76" s="217"/>
      <c r="L76" s="217"/>
      <c r="M76" s="217"/>
      <c r="N76" s="217"/>
      <c r="O76" s="217"/>
      <c r="P76" s="217"/>
      <c r="Q76" s="85" t="s">
        <v>970</v>
      </c>
      <c r="R76" s="68"/>
      <c r="S76" s="42" t="s">
        <v>1084</v>
      </c>
      <c r="T76" s="68"/>
    </row>
    <row r="77" spans="2:20" ht="12.75" x14ac:dyDescent="0.2">
      <c r="B77" s="1">
        <f t="shared" si="0"/>
        <v>0</v>
      </c>
      <c r="C77" s="68"/>
      <c r="D77" s="81"/>
      <c r="E77" s="189"/>
      <c r="F77" s="68"/>
      <c r="G77" s="68"/>
      <c r="H77" s="83">
        <v>415</v>
      </c>
      <c r="I77" s="25" t="s">
        <v>975</v>
      </c>
      <c r="J77" s="217"/>
      <c r="K77" s="217"/>
      <c r="L77" s="217"/>
      <c r="M77" s="217"/>
      <c r="N77" s="217"/>
      <c r="O77" s="217"/>
      <c r="P77" s="217"/>
      <c r="Q77" s="85" t="s">
        <v>970</v>
      </c>
      <c r="R77" s="68"/>
      <c r="S77" s="42" t="s">
        <v>1084</v>
      </c>
      <c r="T77" s="68"/>
    </row>
    <row r="78" spans="2:20" ht="12.75" x14ac:dyDescent="0.2">
      <c r="B78" s="1">
        <f t="shared" si="0"/>
        <v>0</v>
      </c>
      <c r="C78" s="68"/>
      <c r="D78" s="81"/>
      <c r="E78" s="189"/>
      <c r="F78" s="68"/>
      <c r="G78" s="68"/>
      <c r="H78" s="177">
        <v>416</v>
      </c>
      <c r="I78" s="25" t="s">
        <v>918</v>
      </c>
      <c r="J78" s="217"/>
      <c r="K78" s="217"/>
      <c r="L78" s="217"/>
      <c r="M78" s="217"/>
      <c r="N78" s="217"/>
      <c r="O78" s="217"/>
      <c r="P78" s="217"/>
      <c r="Q78" s="85" t="s">
        <v>971</v>
      </c>
      <c r="R78" s="68"/>
      <c r="S78" s="42" t="s">
        <v>1084</v>
      </c>
      <c r="T78" s="68"/>
    </row>
    <row r="79" spans="2:20" ht="12.75" x14ac:dyDescent="0.2">
      <c r="B79" s="1">
        <f t="shared" si="0"/>
        <v>0</v>
      </c>
      <c r="C79" s="68"/>
      <c r="D79" s="81"/>
      <c r="E79" s="189"/>
      <c r="F79" s="68"/>
      <c r="G79" s="68"/>
      <c r="H79" s="83">
        <v>417</v>
      </c>
      <c r="I79" s="25" t="s">
        <v>919</v>
      </c>
      <c r="J79" s="217"/>
      <c r="K79" s="217"/>
      <c r="L79" s="217"/>
      <c r="M79" s="217"/>
      <c r="N79" s="217"/>
      <c r="O79" s="217"/>
      <c r="P79" s="217"/>
      <c r="Q79" s="85" t="s">
        <v>971</v>
      </c>
      <c r="R79" s="68"/>
      <c r="S79" s="42" t="s">
        <v>1084</v>
      </c>
      <c r="T79" s="68"/>
    </row>
    <row r="80" spans="2:20" ht="12.75" x14ac:dyDescent="0.2">
      <c r="B80" s="1">
        <f t="shared" si="0"/>
        <v>0</v>
      </c>
      <c r="C80" s="68"/>
      <c r="D80" s="81"/>
      <c r="E80" s="189"/>
      <c r="F80" s="68"/>
      <c r="G80" s="68"/>
      <c r="H80" s="177">
        <v>418</v>
      </c>
      <c r="I80" s="25" t="s">
        <v>920</v>
      </c>
      <c r="J80" s="217"/>
      <c r="K80" s="217"/>
      <c r="L80" s="217"/>
      <c r="M80" s="217"/>
      <c r="N80" s="217"/>
      <c r="O80" s="217"/>
      <c r="P80" s="217"/>
      <c r="Q80" s="85" t="s">
        <v>972</v>
      </c>
      <c r="R80" s="68"/>
      <c r="S80" s="42" t="s">
        <v>1084</v>
      </c>
      <c r="T80" s="68"/>
    </row>
    <row r="81" spans="2:20" ht="12.75" x14ac:dyDescent="0.2">
      <c r="B81" s="1">
        <f t="shared" si="0"/>
        <v>0</v>
      </c>
      <c r="C81" s="68"/>
      <c r="D81" s="81"/>
      <c r="E81" s="189"/>
      <c r="F81" s="68"/>
      <c r="G81" s="68"/>
      <c r="H81" s="83">
        <v>419</v>
      </c>
      <c r="I81" s="25" t="s">
        <v>921</v>
      </c>
      <c r="J81" s="217"/>
      <c r="K81" s="217"/>
      <c r="L81" s="217"/>
      <c r="M81" s="217"/>
      <c r="N81" s="217"/>
      <c r="O81" s="217"/>
      <c r="P81" s="217"/>
      <c r="Q81" s="85" t="s">
        <v>972</v>
      </c>
      <c r="R81" s="68"/>
      <c r="S81" s="42" t="s">
        <v>1084</v>
      </c>
      <c r="T81" s="68"/>
    </row>
    <row r="82" spans="2:20" ht="12.75" x14ac:dyDescent="0.2">
      <c r="B82" s="1">
        <f t="shared" ref="B82:B151" si="1">D82-E82</f>
        <v>0</v>
      </c>
      <c r="C82" s="68"/>
      <c r="D82" s="81"/>
      <c r="E82" s="189"/>
      <c r="F82" s="68"/>
      <c r="G82" s="68"/>
      <c r="H82" s="177">
        <v>420</v>
      </c>
      <c r="I82" s="25" t="s">
        <v>922</v>
      </c>
      <c r="J82" s="217"/>
      <c r="K82" s="217"/>
      <c r="L82" s="217"/>
      <c r="M82" s="217"/>
      <c r="N82" s="217"/>
      <c r="O82" s="217"/>
      <c r="P82" s="217"/>
      <c r="Q82" s="85" t="s">
        <v>973</v>
      </c>
      <c r="R82" s="68"/>
      <c r="S82" s="42" t="s">
        <v>1084</v>
      </c>
      <c r="T82" s="68"/>
    </row>
    <row r="83" spans="2:20" ht="12.75" x14ac:dyDescent="0.2">
      <c r="B83" s="1">
        <f t="shared" si="1"/>
        <v>0</v>
      </c>
      <c r="C83" s="68"/>
      <c r="D83" s="81"/>
      <c r="E83" s="189"/>
      <c r="F83" s="68"/>
      <c r="G83" s="68"/>
      <c r="H83" s="83">
        <v>421</v>
      </c>
      <c r="I83" s="25" t="s">
        <v>923</v>
      </c>
      <c r="J83" s="217"/>
      <c r="K83" s="217"/>
      <c r="L83" s="217"/>
      <c r="M83" s="217"/>
      <c r="N83" s="217"/>
      <c r="O83" s="217"/>
      <c r="P83" s="217"/>
      <c r="Q83" s="85" t="s">
        <v>974</v>
      </c>
      <c r="R83" s="68"/>
      <c r="S83" s="42" t="s">
        <v>1084</v>
      </c>
      <c r="T83" s="68"/>
    </row>
    <row r="84" spans="2:20" ht="12.75" x14ac:dyDescent="0.2">
      <c r="B84" s="1">
        <f t="shared" si="1"/>
        <v>0</v>
      </c>
      <c r="C84" s="68"/>
      <c r="D84" s="190"/>
      <c r="E84" s="189"/>
      <c r="F84" s="68"/>
      <c r="G84" s="68"/>
      <c r="H84" s="192"/>
      <c r="I84" s="191"/>
      <c r="J84" s="217"/>
      <c r="K84" s="217"/>
      <c r="L84" s="217"/>
      <c r="M84" s="217"/>
      <c r="N84" s="217"/>
      <c r="O84" s="217"/>
      <c r="P84" s="217"/>
      <c r="Q84" s="217"/>
      <c r="R84" s="68"/>
      <c r="S84" s="191"/>
      <c r="T84" s="68"/>
    </row>
    <row r="85" spans="2:20" ht="12.75" x14ac:dyDescent="0.2">
      <c r="B85" s="1">
        <f t="shared" si="1"/>
        <v>0</v>
      </c>
      <c r="C85" s="68"/>
      <c r="D85" s="190"/>
      <c r="E85" s="189"/>
      <c r="F85" s="181"/>
      <c r="G85" s="181"/>
      <c r="H85" s="78"/>
      <c r="I85" s="271" t="s">
        <v>1146</v>
      </c>
      <c r="J85" s="217"/>
      <c r="K85" s="217"/>
      <c r="L85" s="217"/>
      <c r="M85" s="217"/>
      <c r="N85" s="217"/>
      <c r="O85" s="217"/>
      <c r="P85" s="217"/>
      <c r="Q85" s="197"/>
      <c r="R85" s="183"/>
      <c r="S85" s="77"/>
      <c r="T85" s="68"/>
    </row>
    <row r="86" spans="2:20" ht="12.75" x14ac:dyDescent="0.2">
      <c r="B86" s="1"/>
      <c r="C86" s="68"/>
      <c r="D86" s="190"/>
      <c r="E86" s="189"/>
      <c r="F86" s="181"/>
      <c r="G86" s="181"/>
      <c r="H86" s="78"/>
      <c r="I86" s="278" t="s">
        <v>1138</v>
      </c>
      <c r="J86" s="217"/>
      <c r="K86" s="217"/>
      <c r="L86" s="217"/>
      <c r="M86" s="217"/>
      <c r="N86" s="217"/>
      <c r="O86" s="217"/>
      <c r="P86" s="217"/>
      <c r="Q86" s="197"/>
      <c r="R86" s="183"/>
      <c r="S86" s="77"/>
      <c r="T86" s="68"/>
    </row>
    <row r="87" spans="2:20" ht="12.75" x14ac:dyDescent="0.2">
      <c r="B87" s="1"/>
      <c r="C87" s="68"/>
      <c r="D87" s="190"/>
      <c r="E87" s="189"/>
      <c r="F87" s="181"/>
      <c r="G87" s="181"/>
      <c r="H87" s="78"/>
      <c r="I87" s="255"/>
      <c r="J87" s="253" t="s">
        <v>891</v>
      </c>
      <c r="K87" s="254">
        <v>0</v>
      </c>
      <c r="L87" s="253" t="s">
        <v>892</v>
      </c>
      <c r="M87" s="254">
        <v>0</v>
      </c>
      <c r="N87" s="253" t="s">
        <v>1083</v>
      </c>
      <c r="O87" s="254">
        <v>15</v>
      </c>
      <c r="P87" s="254"/>
      <c r="Q87" s="197"/>
      <c r="R87" s="183"/>
      <c r="S87" s="77"/>
      <c r="T87" s="68"/>
    </row>
    <row r="88" spans="2:20" ht="12.75" x14ac:dyDescent="0.2">
      <c r="B88" s="1">
        <f t="shared" si="1"/>
        <v>0</v>
      </c>
      <c r="C88" s="68"/>
      <c r="D88" s="81"/>
      <c r="E88" s="188"/>
      <c r="F88" s="288"/>
      <c r="G88" s="288"/>
      <c r="H88" s="83">
        <v>422</v>
      </c>
      <c r="I88" s="84" t="s">
        <v>978</v>
      </c>
      <c r="J88" s="217"/>
      <c r="K88" s="217"/>
      <c r="L88" s="217"/>
      <c r="M88" s="217"/>
      <c r="N88" s="217"/>
      <c r="O88" s="217"/>
      <c r="P88" s="217"/>
      <c r="Q88" s="85" t="s">
        <v>977</v>
      </c>
      <c r="R88" s="68"/>
      <c r="S88" s="42" t="s">
        <v>1084</v>
      </c>
      <c r="T88" s="68"/>
    </row>
    <row r="89" spans="2:20" ht="12.75" x14ac:dyDescent="0.2">
      <c r="B89" s="1">
        <f t="shared" si="1"/>
        <v>0</v>
      </c>
      <c r="C89" s="68"/>
      <c r="D89" s="81"/>
      <c r="E89" s="189"/>
      <c r="F89" s="68"/>
      <c r="G89" s="68"/>
      <c r="H89" s="177">
        <v>423</v>
      </c>
      <c r="I89" s="25" t="s">
        <v>924</v>
      </c>
      <c r="J89" s="217"/>
      <c r="K89" s="217"/>
      <c r="L89" s="217"/>
      <c r="M89" s="217"/>
      <c r="N89" s="217"/>
      <c r="O89" s="217"/>
      <c r="P89" s="217"/>
      <c r="Q89" s="85" t="s">
        <v>977</v>
      </c>
      <c r="R89" s="68"/>
      <c r="S89" s="42" t="s">
        <v>1084</v>
      </c>
      <c r="T89" s="68"/>
    </row>
    <row r="90" spans="2:20" ht="12.75" x14ac:dyDescent="0.2">
      <c r="B90" s="1">
        <f t="shared" si="1"/>
        <v>0</v>
      </c>
      <c r="C90" s="68"/>
      <c r="D90" s="81"/>
      <c r="E90" s="189"/>
      <c r="F90" s="68"/>
      <c r="G90" s="68"/>
      <c r="H90" s="83">
        <v>424</v>
      </c>
      <c r="I90" s="25" t="s">
        <v>925</v>
      </c>
      <c r="J90" s="217"/>
      <c r="K90" s="217"/>
      <c r="L90" s="217"/>
      <c r="M90" s="217"/>
      <c r="N90" s="217"/>
      <c r="O90" s="217"/>
      <c r="P90" s="217"/>
      <c r="Q90" s="85" t="s">
        <v>979</v>
      </c>
      <c r="R90" s="68"/>
      <c r="S90" s="42" t="s">
        <v>1084</v>
      </c>
      <c r="T90" s="68"/>
    </row>
    <row r="91" spans="2:20" ht="12.75" x14ac:dyDescent="0.2">
      <c r="B91" s="1">
        <f t="shared" si="1"/>
        <v>0</v>
      </c>
      <c r="C91" s="68"/>
      <c r="D91" s="81"/>
      <c r="E91" s="189"/>
      <c r="F91" s="68"/>
      <c r="G91" s="68"/>
      <c r="H91" s="177">
        <v>425</v>
      </c>
      <c r="I91" s="25" t="s">
        <v>926</v>
      </c>
      <c r="J91" s="217"/>
      <c r="K91" s="217"/>
      <c r="L91" s="217"/>
      <c r="M91" s="217"/>
      <c r="N91" s="217"/>
      <c r="O91" s="217"/>
      <c r="P91" s="217"/>
      <c r="Q91" s="85" t="s">
        <v>973</v>
      </c>
      <c r="R91" s="68"/>
      <c r="S91" s="42" t="s">
        <v>1084</v>
      </c>
      <c r="T91" s="68"/>
    </row>
    <row r="92" spans="2:20" ht="12.75" x14ac:dyDescent="0.2">
      <c r="B92" s="1">
        <f t="shared" si="1"/>
        <v>0</v>
      </c>
      <c r="C92" s="68"/>
      <c r="D92" s="81"/>
      <c r="E92" s="189"/>
      <c r="F92" s="68"/>
      <c r="G92" s="68"/>
      <c r="H92" s="83">
        <v>426</v>
      </c>
      <c r="I92" s="25" t="s">
        <v>927</v>
      </c>
      <c r="J92" s="217"/>
      <c r="K92" s="217"/>
      <c r="L92" s="217"/>
      <c r="M92" s="217"/>
      <c r="N92" s="217"/>
      <c r="O92" s="217"/>
      <c r="P92" s="217"/>
      <c r="Q92" s="85" t="s">
        <v>980</v>
      </c>
      <c r="R92" s="68"/>
      <c r="S92" s="42" t="s">
        <v>1084</v>
      </c>
      <c r="T92" s="68"/>
    </row>
    <row r="93" spans="2:20" ht="12.75" x14ac:dyDescent="0.2">
      <c r="B93" s="1">
        <f t="shared" si="1"/>
        <v>0</v>
      </c>
      <c r="C93" s="68"/>
      <c r="D93" s="81"/>
      <c r="E93" s="189"/>
      <c r="F93" s="68"/>
      <c r="G93" s="68"/>
      <c r="H93" s="177">
        <v>427</v>
      </c>
      <c r="I93" s="25" t="s">
        <v>928</v>
      </c>
      <c r="J93" s="217"/>
      <c r="K93" s="217"/>
      <c r="L93" s="217"/>
      <c r="M93" s="217"/>
      <c r="N93" s="217"/>
      <c r="O93" s="217"/>
      <c r="P93" s="217"/>
      <c r="Q93" s="85" t="s">
        <v>981</v>
      </c>
      <c r="R93" s="68"/>
      <c r="S93" s="42" t="s">
        <v>1084</v>
      </c>
      <c r="T93" s="68"/>
    </row>
    <row r="94" spans="2:20" ht="12.75" x14ac:dyDescent="0.2">
      <c r="B94" s="1">
        <f t="shared" si="1"/>
        <v>0</v>
      </c>
      <c r="C94" s="68"/>
      <c r="D94" s="81"/>
      <c r="E94" s="189"/>
      <c r="F94" s="68"/>
      <c r="G94" s="68"/>
      <c r="H94" s="83">
        <v>428</v>
      </c>
      <c r="I94" s="25" t="s">
        <v>929</v>
      </c>
      <c r="J94" s="217"/>
      <c r="K94" s="217"/>
      <c r="L94" s="217"/>
      <c r="M94" s="217"/>
      <c r="N94" s="217"/>
      <c r="O94" s="217"/>
      <c r="P94" s="217"/>
      <c r="Q94" s="85" t="s">
        <v>981</v>
      </c>
      <c r="R94" s="68"/>
      <c r="S94" s="42" t="s">
        <v>1084</v>
      </c>
      <c r="T94" s="68"/>
    </row>
    <row r="95" spans="2:20" ht="15" customHeight="1" x14ac:dyDescent="0.2">
      <c r="B95" s="1">
        <f t="shared" si="1"/>
        <v>0</v>
      </c>
      <c r="C95" s="68"/>
      <c r="D95" s="81"/>
      <c r="E95" s="189"/>
      <c r="F95" s="68"/>
      <c r="G95" s="68"/>
      <c r="H95" s="177">
        <v>429</v>
      </c>
      <c r="I95" s="25" t="s">
        <v>982</v>
      </c>
      <c r="J95" s="217"/>
      <c r="K95" s="217"/>
      <c r="L95" s="217"/>
      <c r="M95" s="217"/>
      <c r="N95" s="217"/>
      <c r="O95" s="217"/>
      <c r="P95" s="217"/>
      <c r="Q95" s="85" t="s">
        <v>980</v>
      </c>
      <c r="R95" s="68"/>
      <c r="S95" s="42" t="s">
        <v>1084</v>
      </c>
      <c r="T95" s="68"/>
    </row>
    <row r="96" spans="2:20" ht="12.75" x14ac:dyDescent="0.2">
      <c r="B96" s="1">
        <f t="shared" si="1"/>
        <v>0</v>
      </c>
      <c r="C96" s="68"/>
      <c r="D96" s="81"/>
      <c r="E96" s="189"/>
      <c r="F96" s="68"/>
      <c r="G96" s="68"/>
      <c r="H96" s="83">
        <v>430</v>
      </c>
      <c r="I96" s="25" t="s">
        <v>930</v>
      </c>
      <c r="J96" s="217"/>
      <c r="K96" s="217"/>
      <c r="L96" s="217"/>
      <c r="M96" s="217"/>
      <c r="N96" s="217"/>
      <c r="O96" s="217"/>
      <c r="P96" s="217"/>
      <c r="Q96" s="26" t="s">
        <v>983</v>
      </c>
      <c r="R96" s="68"/>
      <c r="S96" s="42" t="s">
        <v>1084</v>
      </c>
      <c r="T96" s="68"/>
    </row>
    <row r="97" spans="2:20" ht="12.75" x14ac:dyDescent="0.2">
      <c r="B97" s="1">
        <f t="shared" si="1"/>
        <v>0</v>
      </c>
      <c r="C97" s="68"/>
      <c r="D97" s="81"/>
      <c r="E97" s="189"/>
      <c r="F97" s="68"/>
      <c r="G97" s="68"/>
      <c r="H97" s="177">
        <v>431</v>
      </c>
      <c r="I97" s="25" t="s">
        <v>976</v>
      </c>
      <c r="J97" s="217"/>
      <c r="K97" s="217"/>
      <c r="L97" s="217"/>
      <c r="M97" s="217"/>
      <c r="N97" s="217"/>
      <c r="O97" s="217"/>
      <c r="P97" s="217"/>
      <c r="Q97" s="85" t="s">
        <v>972</v>
      </c>
      <c r="R97" s="68"/>
      <c r="S97" s="42" t="s">
        <v>1084</v>
      </c>
      <c r="T97" s="68"/>
    </row>
    <row r="98" spans="2:20" ht="12.75" x14ac:dyDescent="0.2">
      <c r="B98" s="1">
        <f t="shared" si="1"/>
        <v>0</v>
      </c>
      <c r="C98" s="68"/>
      <c r="D98" s="81"/>
      <c r="E98" s="189"/>
      <c r="F98" s="68"/>
      <c r="G98" s="68"/>
      <c r="H98" s="83">
        <v>432</v>
      </c>
      <c r="I98" s="25" t="s">
        <v>931</v>
      </c>
      <c r="J98" s="217"/>
      <c r="K98" s="217"/>
      <c r="L98" s="217"/>
      <c r="M98" s="217"/>
      <c r="N98" s="217"/>
      <c r="O98" s="217"/>
      <c r="P98" s="217"/>
      <c r="Q98" s="85" t="s">
        <v>984</v>
      </c>
      <c r="R98" s="68"/>
      <c r="S98" s="42" t="s">
        <v>1084</v>
      </c>
      <c r="T98" s="68"/>
    </row>
    <row r="99" spans="2:20" ht="12.75" x14ac:dyDescent="0.2">
      <c r="B99" s="1">
        <f t="shared" si="1"/>
        <v>0</v>
      </c>
      <c r="C99" s="68"/>
      <c r="D99" s="81"/>
      <c r="E99" s="189"/>
      <c r="F99" s="68"/>
      <c r="G99" s="68"/>
      <c r="H99" s="177">
        <v>433</v>
      </c>
      <c r="I99" s="25" t="s">
        <v>932</v>
      </c>
      <c r="J99" s="217"/>
      <c r="K99" s="217"/>
      <c r="L99" s="217"/>
      <c r="M99" s="217"/>
      <c r="N99" s="217"/>
      <c r="O99" s="217"/>
      <c r="P99" s="217"/>
      <c r="Q99" s="85" t="s">
        <v>985</v>
      </c>
      <c r="R99" s="68"/>
      <c r="S99" s="42" t="s">
        <v>1084</v>
      </c>
      <c r="T99" s="68"/>
    </row>
    <row r="100" spans="2:20" ht="12.75" x14ac:dyDescent="0.2">
      <c r="B100" s="1">
        <f t="shared" si="1"/>
        <v>0</v>
      </c>
      <c r="C100" s="68"/>
      <c r="D100" s="81"/>
      <c r="E100" s="189"/>
      <c r="F100" s="68"/>
      <c r="G100" s="68"/>
      <c r="H100" s="83">
        <v>434</v>
      </c>
      <c r="I100" s="25" t="s">
        <v>933</v>
      </c>
      <c r="J100" s="217"/>
      <c r="K100" s="217"/>
      <c r="L100" s="217"/>
      <c r="M100" s="217"/>
      <c r="N100" s="217"/>
      <c r="O100" s="217"/>
      <c r="P100" s="217"/>
      <c r="Q100" s="85" t="s">
        <v>984</v>
      </c>
      <c r="R100" s="68"/>
      <c r="S100" s="42" t="s">
        <v>1084</v>
      </c>
      <c r="T100" s="68"/>
    </row>
    <row r="101" spans="2:20" ht="12.75" x14ac:dyDescent="0.2">
      <c r="B101" s="1">
        <f t="shared" si="1"/>
        <v>0</v>
      </c>
      <c r="C101" s="68"/>
      <c r="D101" s="81"/>
      <c r="E101" s="189"/>
      <c r="F101" s="68"/>
      <c r="G101" s="68"/>
      <c r="H101" s="177">
        <v>435</v>
      </c>
      <c r="I101" s="25" t="s">
        <v>934</v>
      </c>
      <c r="J101" s="217"/>
      <c r="K101" s="217"/>
      <c r="L101" s="217"/>
      <c r="M101" s="217"/>
      <c r="N101" s="217"/>
      <c r="O101" s="217"/>
      <c r="P101" s="217"/>
      <c r="Q101" s="85" t="s">
        <v>986</v>
      </c>
      <c r="R101" s="68"/>
      <c r="S101" s="42" t="s">
        <v>1084</v>
      </c>
      <c r="T101" s="68"/>
    </row>
    <row r="102" spans="2:20" ht="12.75" x14ac:dyDescent="0.2">
      <c r="B102" s="1">
        <f t="shared" si="1"/>
        <v>0</v>
      </c>
      <c r="C102" s="68"/>
      <c r="D102" s="81"/>
      <c r="E102" s="189"/>
      <c r="F102" s="68"/>
      <c r="G102" s="68"/>
      <c r="H102" s="83">
        <v>436</v>
      </c>
      <c r="I102" s="25" t="s">
        <v>935</v>
      </c>
      <c r="J102" s="217"/>
      <c r="K102" s="217"/>
      <c r="L102" s="217"/>
      <c r="M102" s="217"/>
      <c r="N102" s="217"/>
      <c r="O102" s="217"/>
      <c r="P102" s="217"/>
      <c r="Q102" s="85" t="s">
        <v>986</v>
      </c>
      <c r="R102" s="68"/>
      <c r="S102" s="42" t="s">
        <v>1084</v>
      </c>
      <c r="T102" s="68"/>
    </row>
    <row r="103" spans="2:20" ht="12.75" x14ac:dyDescent="0.2">
      <c r="B103" s="1">
        <f t="shared" si="1"/>
        <v>0</v>
      </c>
      <c r="C103" s="68"/>
      <c r="D103" s="190"/>
      <c r="E103" s="189"/>
      <c r="F103" s="68"/>
      <c r="G103" s="68"/>
      <c r="H103" s="192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68"/>
    </row>
    <row r="104" spans="2:20" ht="12.75" x14ac:dyDescent="0.2">
      <c r="B104" s="1">
        <f t="shared" si="1"/>
        <v>0</v>
      </c>
      <c r="C104" s="68"/>
      <c r="D104" s="190"/>
      <c r="E104" s="189"/>
      <c r="F104" s="181"/>
      <c r="G104" s="181"/>
      <c r="H104" s="78"/>
      <c r="I104" s="271" t="s">
        <v>1147</v>
      </c>
      <c r="J104" s="217"/>
      <c r="K104" s="217"/>
      <c r="L104" s="217"/>
      <c r="M104" s="217"/>
      <c r="N104" s="217"/>
      <c r="O104" s="217"/>
      <c r="P104" s="217"/>
      <c r="Q104" s="197"/>
      <c r="R104" s="183"/>
      <c r="S104" s="77"/>
      <c r="T104" s="68"/>
    </row>
    <row r="105" spans="2:20" ht="12.75" x14ac:dyDescent="0.2">
      <c r="B105" s="1"/>
      <c r="C105" s="68"/>
      <c r="D105" s="190"/>
      <c r="E105" s="189"/>
      <c r="F105" s="181"/>
      <c r="G105" s="181"/>
      <c r="H105" s="78"/>
      <c r="I105" s="278" t="s">
        <v>1139</v>
      </c>
      <c r="J105" s="217"/>
      <c r="K105" s="217"/>
      <c r="L105" s="217"/>
      <c r="M105" s="217"/>
      <c r="N105" s="217"/>
      <c r="O105" s="217"/>
      <c r="P105" s="217"/>
      <c r="Q105" s="197"/>
      <c r="R105" s="183"/>
      <c r="S105" s="77"/>
      <c r="T105" s="68"/>
    </row>
    <row r="106" spans="2:20" ht="12.75" x14ac:dyDescent="0.2">
      <c r="B106" s="1"/>
      <c r="C106" s="68"/>
      <c r="D106" s="190"/>
      <c r="E106" s="189"/>
      <c r="F106" s="181"/>
      <c r="G106" s="181"/>
      <c r="H106" s="78"/>
      <c r="I106" s="255"/>
      <c r="J106" s="253" t="s">
        <v>891</v>
      </c>
      <c r="K106" s="254">
        <v>0</v>
      </c>
      <c r="L106" s="253" t="s">
        <v>892</v>
      </c>
      <c r="M106" s="254">
        <v>0</v>
      </c>
      <c r="N106" s="253" t="s">
        <v>1083</v>
      </c>
      <c r="O106" s="254">
        <v>7</v>
      </c>
      <c r="P106" s="254"/>
      <c r="Q106" s="197"/>
      <c r="R106" s="183"/>
      <c r="S106" s="77"/>
      <c r="T106" s="68"/>
    </row>
    <row r="107" spans="2:20" ht="12.75" x14ac:dyDescent="0.2">
      <c r="B107" s="1">
        <f t="shared" si="1"/>
        <v>0</v>
      </c>
      <c r="C107" s="68"/>
      <c r="D107" s="81"/>
      <c r="E107" s="188"/>
      <c r="F107" s="288"/>
      <c r="G107" s="288"/>
      <c r="H107" s="83">
        <v>437</v>
      </c>
      <c r="I107" s="84" t="s">
        <v>936</v>
      </c>
      <c r="J107" s="217"/>
      <c r="K107" s="217"/>
      <c r="L107" s="217"/>
      <c r="M107" s="217"/>
      <c r="N107" s="217"/>
      <c r="O107" s="217"/>
      <c r="P107" s="217"/>
      <c r="Q107" s="85" t="s">
        <v>957</v>
      </c>
      <c r="R107" s="68"/>
      <c r="S107" s="42" t="s">
        <v>1084</v>
      </c>
      <c r="T107" s="68"/>
    </row>
    <row r="108" spans="2:20" ht="12.75" x14ac:dyDescent="0.2">
      <c r="B108" s="1">
        <f t="shared" si="1"/>
        <v>0</v>
      </c>
      <c r="C108" s="68"/>
      <c r="D108" s="81"/>
      <c r="E108" s="189"/>
      <c r="F108" s="68"/>
      <c r="G108" s="68"/>
      <c r="H108" s="177">
        <v>438</v>
      </c>
      <c r="I108" s="25" t="s">
        <v>937</v>
      </c>
      <c r="J108" s="217"/>
      <c r="K108" s="217"/>
      <c r="L108" s="217"/>
      <c r="M108" s="217"/>
      <c r="N108" s="217"/>
      <c r="O108" s="217"/>
      <c r="P108" s="217"/>
      <c r="Q108" s="85" t="s">
        <v>987</v>
      </c>
      <c r="R108" s="68"/>
      <c r="S108" s="42" t="s">
        <v>1084</v>
      </c>
      <c r="T108" s="68"/>
    </row>
    <row r="109" spans="2:20" ht="12.75" x14ac:dyDescent="0.2">
      <c r="B109" s="1">
        <f t="shared" si="1"/>
        <v>0</v>
      </c>
      <c r="C109" s="68"/>
      <c r="D109" s="81"/>
      <c r="E109" s="189"/>
      <c r="F109" s="68"/>
      <c r="G109" s="68"/>
      <c r="H109" s="83">
        <v>439</v>
      </c>
      <c r="I109" s="25" t="s">
        <v>989</v>
      </c>
      <c r="J109" s="217"/>
      <c r="K109" s="217"/>
      <c r="L109" s="217"/>
      <c r="M109" s="217"/>
      <c r="N109" s="217"/>
      <c r="O109" s="217"/>
      <c r="P109" s="217"/>
      <c r="Q109" s="85" t="s">
        <v>988</v>
      </c>
      <c r="R109" s="68"/>
      <c r="S109" s="42" t="s">
        <v>1084</v>
      </c>
      <c r="T109" s="68"/>
    </row>
    <row r="110" spans="2:20" ht="12.75" x14ac:dyDescent="0.2">
      <c r="B110" s="1">
        <f t="shared" si="1"/>
        <v>0</v>
      </c>
      <c r="C110" s="68"/>
      <c r="D110" s="81"/>
      <c r="E110" s="189"/>
      <c r="F110" s="68"/>
      <c r="G110" s="68"/>
      <c r="H110" s="177">
        <v>440</v>
      </c>
      <c r="I110" s="25" t="s">
        <v>938</v>
      </c>
      <c r="J110" s="217"/>
      <c r="K110" s="217"/>
      <c r="L110" s="217"/>
      <c r="M110" s="217"/>
      <c r="N110" s="217"/>
      <c r="O110" s="217"/>
      <c r="P110" s="217"/>
      <c r="Q110" s="85" t="s">
        <v>990</v>
      </c>
      <c r="R110" s="68"/>
      <c r="S110" s="42" t="s">
        <v>1084</v>
      </c>
      <c r="T110" s="68"/>
    </row>
    <row r="111" spans="2:20" ht="12.75" x14ac:dyDescent="0.2">
      <c r="B111" s="1">
        <f t="shared" si="1"/>
        <v>0</v>
      </c>
      <c r="C111" s="68"/>
      <c r="D111" s="81"/>
      <c r="E111" s="189"/>
      <c r="F111" s="68"/>
      <c r="G111" s="68"/>
      <c r="H111" s="83">
        <v>441</v>
      </c>
      <c r="I111" s="25" t="s">
        <v>939</v>
      </c>
      <c r="J111" s="217"/>
      <c r="K111" s="217"/>
      <c r="L111" s="217"/>
      <c r="M111" s="217"/>
      <c r="N111" s="217"/>
      <c r="O111" s="217"/>
      <c r="P111" s="217"/>
      <c r="Q111" s="85" t="s">
        <v>971</v>
      </c>
      <c r="R111" s="68"/>
      <c r="S111" s="42" t="s">
        <v>1084</v>
      </c>
      <c r="T111" s="68"/>
    </row>
    <row r="112" spans="2:20" ht="12.75" x14ac:dyDescent="0.2">
      <c r="B112" s="1">
        <f t="shared" si="1"/>
        <v>0</v>
      </c>
      <c r="C112" s="68"/>
      <c r="D112" s="81"/>
      <c r="E112" s="189"/>
      <c r="F112" s="68"/>
      <c r="G112" s="68"/>
      <c r="H112" s="177">
        <v>442</v>
      </c>
      <c r="I112" s="25" t="s">
        <v>940</v>
      </c>
      <c r="J112" s="217"/>
      <c r="K112" s="217"/>
      <c r="L112" s="217"/>
      <c r="M112" s="217"/>
      <c r="N112" s="217"/>
      <c r="O112" s="217"/>
      <c r="P112" s="217"/>
      <c r="Q112" s="85" t="s">
        <v>991</v>
      </c>
      <c r="R112" s="68"/>
      <c r="S112" s="42" t="s">
        <v>1084</v>
      </c>
      <c r="T112" s="68"/>
    </row>
    <row r="113" spans="2:20" ht="12.75" x14ac:dyDescent="0.2">
      <c r="B113" s="1">
        <f t="shared" si="1"/>
        <v>0</v>
      </c>
      <c r="C113" s="68"/>
      <c r="D113" s="81"/>
      <c r="E113" s="189"/>
      <c r="F113" s="68"/>
      <c r="G113" s="68"/>
      <c r="H113" s="83">
        <v>443</v>
      </c>
      <c r="I113" s="25" t="s">
        <v>941</v>
      </c>
      <c r="J113" s="217"/>
      <c r="K113" s="217"/>
      <c r="L113" s="217"/>
      <c r="M113" s="217"/>
      <c r="N113" s="217"/>
      <c r="O113" s="217"/>
      <c r="P113" s="217"/>
      <c r="Q113" s="85" t="s">
        <v>991</v>
      </c>
      <c r="R113" s="68"/>
      <c r="S113" s="42" t="s">
        <v>1084</v>
      </c>
      <c r="T113" s="68"/>
    </row>
    <row r="114" spans="2:20" ht="12.75" x14ac:dyDescent="0.2">
      <c r="B114" s="1">
        <f t="shared" si="1"/>
        <v>0</v>
      </c>
      <c r="C114" s="68"/>
      <c r="D114" s="190"/>
      <c r="E114" s="189"/>
      <c r="F114" s="68"/>
      <c r="G114" s="68"/>
      <c r="H114" s="192"/>
      <c r="I114" s="217"/>
      <c r="J114" s="217"/>
      <c r="K114" s="217"/>
      <c r="L114" s="217"/>
      <c r="M114" s="217"/>
      <c r="N114" s="217"/>
      <c r="O114" s="217"/>
      <c r="P114" s="217"/>
      <c r="Q114" s="196"/>
      <c r="R114" s="68"/>
      <c r="S114" s="191"/>
      <c r="T114" s="68"/>
    </row>
    <row r="115" spans="2:20" ht="12.75" x14ac:dyDescent="0.2">
      <c r="B115" s="1">
        <f t="shared" si="1"/>
        <v>0</v>
      </c>
      <c r="C115" s="68"/>
      <c r="D115" s="190"/>
      <c r="E115" s="189"/>
      <c r="F115" s="181"/>
      <c r="G115" s="181"/>
      <c r="H115" s="78"/>
      <c r="I115" s="271" t="s">
        <v>1148</v>
      </c>
      <c r="J115" s="217"/>
      <c r="K115" s="217"/>
      <c r="L115" s="217"/>
      <c r="M115" s="217"/>
      <c r="N115" s="217"/>
      <c r="O115" s="217"/>
      <c r="P115" s="217"/>
      <c r="Q115" s="197"/>
      <c r="R115" s="183"/>
      <c r="S115" s="77"/>
      <c r="T115" s="68"/>
    </row>
    <row r="116" spans="2:20" ht="12.75" x14ac:dyDescent="0.2">
      <c r="B116" s="1"/>
      <c r="C116" s="68"/>
      <c r="D116" s="190"/>
      <c r="E116" s="189"/>
      <c r="F116" s="181"/>
      <c r="G116" s="181"/>
      <c r="H116" s="78"/>
      <c r="I116" s="278" t="s">
        <v>1134</v>
      </c>
      <c r="J116" s="217"/>
      <c r="K116" s="217"/>
      <c r="L116" s="217"/>
      <c r="M116" s="217"/>
      <c r="N116" s="217"/>
      <c r="O116" s="217"/>
      <c r="P116" s="217"/>
      <c r="Q116" s="197"/>
      <c r="R116" s="183"/>
      <c r="S116" s="77"/>
      <c r="T116" s="68"/>
    </row>
    <row r="117" spans="2:20" ht="12.75" x14ac:dyDescent="0.2">
      <c r="B117" s="1"/>
      <c r="C117" s="68"/>
      <c r="D117" s="190"/>
      <c r="E117" s="189"/>
      <c r="F117" s="181"/>
      <c r="G117" s="181"/>
      <c r="H117" s="78"/>
      <c r="I117" s="255"/>
      <c r="J117" s="253" t="s">
        <v>891</v>
      </c>
      <c r="K117" s="254">
        <v>0</v>
      </c>
      <c r="L117" s="253" t="s">
        <v>892</v>
      </c>
      <c r="M117" s="254">
        <v>0</v>
      </c>
      <c r="N117" s="253" t="s">
        <v>1083</v>
      </c>
      <c r="O117" s="254">
        <v>8</v>
      </c>
      <c r="P117" s="254"/>
      <c r="Q117" s="197"/>
      <c r="R117" s="183"/>
      <c r="S117" s="77"/>
      <c r="T117" s="68"/>
    </row>
    <row r="118" spans="2:20" ht="12.75" x14ac:dyDescent="0.2">
      <c r="B118" s="1">
        <f t="shared" si="1"/>
        <v>0</v>
      </c>
      <c r="C118" s="68"/>
      <c r="D118" s="81"/>
      <c r="E118" s="188"/>
      <c r="F118" s="288"/>
      <c r="G118" s="288"/>
      <c r="H118" s="83">
        <v>444</v>
      </c>
      <c r="I118" s="84" t="s">
        <v>942</v>
      </c>
      <c r="J118" s="217"/>
      <c r="K118" s="217"/>
      <c r="L118" s="217"/>
      <c r="M118" s="217"/>
      <c r="N118" s="217"/>
      <c r="O118" s="217"/>
      <c r="P118" s="217"/>
      <c r="Q118" s="85" t="s">
        <v>992</v>
      </c>
      <c r="R118" s="68"/>
      <c r="S118" s="42" t="s">
        <v>1084</v>
      </c>
      <c r="T118" s="68"/>
    </row>
    <row r="119" spans="2:20" ht="12.75" x14ac:dyDescent="0.2">
      <c r="B119" s="1">
        <f t="shared" si="1"/>
        <v>0</v>
      </c>
      <c r="C119" s="68"/>
      <c r="D119" s="81"/>
      <c r="E119" s="189"/>
      <c r="F119" s="68"/>
      <c r="G119" s="68"/>
      <c r="H119" s="177">
        <v>445</v>
      </c>
      <c r="I119" s="25" t="s">
        <v>943</v>
      </c>
      <c r="J119" s="217"/>
      <c r="K119" s="217"/>
      <c r="L119" s="217"/>
      <c r="M119" s="217"/>
      <c r="N119" s="217"/>
      <c r="O119" s="217"/>
      <c r="P119" s="217"/>
      <c r="Q119" s="85" t="s">
        <v>992</v>
      </c>
      <c r="R119" s="68"/>
      <c r="S119" s="42" t="s">
        <v>1084</v>
      </c>
      <c r="T119" s="68"/>
    </row>
    <row r="120" spans="2:20" ht="12.75" x14ac:dyDescent="0.2">
      <c r="B120" s="1">
        <f t="shared" si="1"/>
        <v>0</v>
      </c>
      <c r="C120" s="68"/>
      <c r="D120" s="81"/>
      <c r="E120" s="189"/>
      <c r="F120" s="68"/>
      <c r="G120" s="68"/>
      <c r="H120" s="83">
        <v>446</v>
      </c>
      <c r="I120" s="25" t="s">
        <v>944</v>
      </c>
      <c r="J120" s="217"/>
      <c r="K120" s="217"/>
      <c r="L120" s="217"/>
      <c r="M120" s="217"/>
      <c r="N120" s="217"/>
      <c r="O120" s="217"/>
      <c r="P120" s="217"/>
      <c r="Q120" s="85" t="s">
        <v>993</v>
      </c>
      <c r="R120" s="68"/>
      <c r="S120" s="42" t="s">
        <v>1084</v>
      </c>
      <c r="T120" s="68"/>
    </row>
    <row r="121" spans="2:20" ht="12.75" x14ac:dyDescent="0.2">
      <c r="B121" s="1">
        <f t="shared" si="1"/>
        <v>0</v>
      </c>
      <c r="C121" s="68"/>
      <c r="D121" s="81"/>
      <c r="E121" s="189"/>
      <c r="F121" s="68"/>
      <c r="G121" s="68"/>
      <c r="H121" s="177">
        <v>447</v>
      </c>
      <c r="I121" s="25" t="s">
        <v>945</v>
      </c>
      <c r="J121" s="217"/>
      <c r="K121" s="217"/>
      <c r="L121" s="217"/>
      <c r="M121" s="217"/>
      <c r="N121" s="217"/>
      <c r="O121" s="217"/>
      <c r="P121" s="217"/>
      <c r="Q121" s="85" t="s">
        <v>994</v>
      </c>
      <c r="R121" s="68"/>
      <c r="S121" s="42" t="s">
        <v>1084</v>
      </c>
      <c r="T121" s="68"/>
    </row>
    <row r="122" spans="2:20" ht="12.75" x14ac:dyDescent="0.2">
      <c r="B122" s="1">
        <f t="shared" si="1"/>
        <v>0</v>
      </c>
      <c r="C122" s="68"/>
      <c r="D122" s="81"/>
      <c r="E122" s="189"/>
      <c r="F122" s="68"/>
      <c r="G122" s="68"/>
      <c r="H122" s="83">
        <v>448</v>
      </c>
      <c r="I122" s="25" t="s">
        <v>996</v>
      </c>
      <c r="J122" s="217"/>
      <c r="K122" s="217"/>
      <c r="L122" s="217"/>
      <c r="M122" s="217"/>
      <c r="N122" s="217"/>
      <c r="O122" s="217"/>
      <c r="P122" s="217"/>
      <c r="Q122" s="26" t="s">
        <v>995</v>
      </c>
      <c r="R122" s="68"/>
      <c r="S122" s="42" t="s">
        <v>1084</v>
      </c>
      <c r="T122" s="68"/>
    </row>
    <row r="123" spans="2:20" ht="12.75" x14ac:dyDescent="0.2">
      <c r="B123" s="1">
        <f t="shared" si="1"/>
        <v>0</v>
      </c>
      <c r="C123" s="68"/>
      <c r="D123" s="81"/>
      <c r="E123" s="189"/>
      <c r="F123" s="68"/>
      <c r="G123" s="68"/>
      <c r="H123" s="177">
        <v>449</v>
      </c>
      <c r="I123" s="25" t="s">
        <v>946</v>
      </c>
      <c r="J123" s="217"/>
      <c r="K123" s="217"/>
      <c r="L123" s="217"/>
      <c r="M123" s="217"/>
      <c r="N123" s="217"/>
      <c r="O123" s="217"/>
      <c r="P123" s="217"/>
      <c r="Q123" s="26" t="s">
        <v>983</v>
      </c>
      <c r="R123" s="68"/>
      <c r="S123" s="42" t="s">
        <v>1084</v>
      </c>
      <c r="T123" s="68"/>
    </row>
    <row r="124" spans="2:20" ht="12.75" x14ac:dyDescent="0.2">
      <c r="B124" s="1">
        <f t="shared" si="1"/>
        <v>0</v>
      </c>
      <c r="C124" s="68"/>
      <c r="D124" s="81"/>
      <c r="E124" s="189"/>
      <c r="F124" s="68"/>
      <c r="G124" s="68"/>
      <c r="H124" s="83">
        <v>450</v>
      </c>
      <c r="I124" s="25" t="s">
        <v>947</v>
      </c>
      <c r="J124" s="217"/>
      <c r="K124" s="217"/>
      <c r="L124" s="217"/>
      <c r="M124" s="217"/>
      <c r="N124" s="217"/>
      <c r="O124" s="217"/>
      <c r="P124" s="217"/>
      <c r="Q124" s="26" t="s">
        <v>983</v>
      </c>
      <c r="R124" s="68"/>
      <c r="S124" s="42" t="s">
        <v>1084</v>
      </c>
      <c r="T124" s="68"/>
    </row>
    <row r="125" spans="2:20" ht="12.75" x14ac:dyDescent="0.2">
      <c r="B125" s="1">
        <f t="shared" si="1"/>
        <v>0</v>
      </c>
      <c r="C125" s="68"/>
      <c r="D125" s="81"/>
      <c r="E125" s="189"/>
      <c r="F125" s="68"/>
      <c r="G125" s="68"/>
      <c r="H125" s="177">
        <v>451</v>
      </c>
      <c r="I125" s="25" t="s">
        <v>997</v>
      </c>
      <c r="J125" s="217"/>
      <c r="K125" s="217"/>
      <c r="L125" s="217"/>
      <c r="M125" s="217"/>
      <c r="N125" s="217"/>
      <c r="O125" s="217"/>
      <c r="P125" s="217"/>
      <c r="Q125" s="26" t="s">
        <v>974</v>
      </c>
      <c r="R125" s="68"/>
      <c r="S125" s="42" t="s">
        <v>1084</v>
      </c>
      <c r="T125" s="68"/>
    </row>
    <row r="126" spans="2:20" ht="12.75" x14ac:dyDescent="0.2">
      <c r="B126" s="1">
        <f t="shared" si="1"/>
        <v>0</v>
      </c>
      <c r="C126" s="68"/>
      <c r="D126" s="198"/>
      <c r="E126" s="189"/>
      <c r="F126" s="191"/>
      <c r="G126" s="191"/>
      <c r="H126" s="192"/>
      <c r="I126" s="217"/>
      <c r="J126" s="217"/>
      <c r="K126" s="217"/>
      <c r="L126" s="217"/>
      <c r="M126" s="217"/>
      <c r="N126" s="217"/>
      <c r="O126" s="217"/>
      <c r="P126" s="217"/>
      <c r="Q126" s="191"/>
      <c r="R126" s="68"/>
      <c r="S126" s="191"/>
      <c r="T126" s="68"/>
    </row>
    <row r="127" spans="2:20" ht="12.75" x14ac:dyDescent="0.2">
      <c r="B127" s="1">
        <f t="shared" si="1"/>
        <v>0</v>
      </c>
      <c r="C127" s="68"/>
      <c r="D127" s="199"/>
      <c r="E127" s="189"/>
      <c r="F127" s="68"/>
      <c r="G127" s="68"/>
      <c r="H127" s="68"/>
      <c r="I127" s="277" t="s">
        <v>1149</v>
      </c>
      <c r="J127" s="217"/>
      <c r="K127" s="217"/>
      <c r="L127" s="217"/>
      <c r="M127" s="217"/>
      <c r="N127" s="217"/>
      <c r="O127" s="217"/>
      <c r="P127" s="217"/>
      <c r="Q127" s="68"/>
      <c r="R127" s="65"/>
      <c r="S127" s="65"/>
      <c r="T127" s="65"/>
    </row>
    <row r="128" spans="2:20" ht="12.75" x14ac:dyDescent="0.2">
      <c r="B128" s="1"/>
      <c r="C128" s="68"/>
      <c r="D128" s="199"/>
      <c r="E128" s="189"/>
      <c r="F128" s="68"/>
      <c r="G128" s="68"/>
      <c r="H128" s="68"/>
      <c r="I128" s="278" t="s">
        <v>1135</v>
      </c>
      <c r="J128" s="217"/>
      <c r="K128" s="217"/>
      <c r="L128" s="217"/>
      <c r="M128" s="217"/>
      <c r="N128" s="217"/>
      <c r="O128" s="217"/>
      <c r="P128" s="217"/>
      <c r="Q128" s="68"/>
      <c r="R128" s="65"/>
      <c r="S128" s="65"/>
      <c r="T128" s="65"/>
    </row>
    <row r="129" spans="2:20" ht="12.75" x14ac:dyDescent="0.2">
      <c r="B129" s="1"/>
      <c r="C129" s="68"/>
      <c r="D129" s="199"/>
      <c r="E129" s="189"/>
      <c r="F129" s="68"/>
      <c r="G129" s="68"/>
      <c r="H129" s="68"/>
      <c r="I129" s="252"/>
      <c r="J129" s="253" t="s">
        <v>891</v>
      </c>
      <c r="K129" s="254">
        <v>0</v>
      </c>
      <c r="L129" s="253" t="s">
        <v>892</v>
      </c>
      <c r="M129" s="254">
        <v>0</v>
      </c>
      <c r="N129" s="253" t="s">
        <v>1083</v>
      </c>
      <c r="O129" s="254">
        <v>4</v>
      </c>
      <c r="P129" s="254"/>
      <c r="Q129" s="68"/>
      <c r="R129" s="65"/>
      <c r="S129" s="65"/>
      <c r="T129" s="65"/>
    </row>
    <row r="130" spans="2:20" ht="12.75" x14ac:dyDescent="0.2">
      <c r="B130" s="1">
        <f t="shared" si="1"/>
        <v>0</v>
      </c>
      <c r="C130" s="68"/>
      <c r="D130" s="81"/>
      <c r="E130" s="189"/>
      <c r="F130" s="68"/>
      <c r="G130" s="68"/>
      <c r="H130" s="169">
        <v>452</v>
      </c>
      <c r="I130" s="25" t="s">
        <v>998</v>
      </c>
      <c r="J130" s="217"/>
      <c r="K130" s="217"/>
      <c r="L130" s="217"/>
      <c r="M130" s="217"/>
      <c r="N130" s="217"/>
      <c r="O130" s="217"/>
      <c r="P130" s="217"/>
      <c r="Q130" s="26" t="s">
        <v>1035</v>
      </c>
      <c r="R130" s="65"/>
      <c r="S130" s="42" t="s">
        <v>1084</v>
      </c>
      <c r="T130" s="68"/>
    </row>
    <row r="131" spans="2:20" ht="12.75" x14ac:dyDescent="0.2">
      <c r="B131" s="1">
        <f t="shared" si="1"/>
        <v>0</v>
      </c>
      <c r="C131" s="68"/>
      <c r="D131" s="81"/>
      <c r="E131" s="189"/>
      <c r="F131" s="68"/>
      <c r="G131" s="68"/>
      <c r="H131" s="169">
        <v>453</v>
      </c>
      <c r="I131" s="25" t="s">
        <v>999</v>
      </c>
      <c r="J131" s="217"/>
      <c r="K131" s="217"/>
      <c r="L131" s="217"/>
      <c r="M131" s="217"/>
      <c r="N131" s="217"/>
      <c r="O131" s="217"/>
      <c r="P131" s="217"/>
      <c r="Q131" s="26" t="s">
        <v>1033</v>
      </c>
      <c r="R131" s="65"/>
      <c r="S131" s="42" t="s">
        <v>1084</v>
      </c>
      <c r="T131" s="68"/>
    </row>
    <row r="132" spans="2:20" ht="12.75" x14ac:dyDescent="0.2">
      <c r="B132" s="1">
        <f t="shared" si="1"/>
        <v>0</v>
      </c>
      <c r="C132" s="68"/>
      <c r="D132" s="81"/>
      <c r="E132" s="189"/>
      <c r="F132" s="68"/>
      <c r="G132" s="68"/>
      <c r="H132" s="169">
        <v>454</v>
      </c>
      <c r="I132" s="25" t="s">
        <v>1000</v>
      </c>
      <c r="J132" s="217"/>
      <c r="K132" s="217"/>
      <c r="L132" s="217"/>
      <c r="M132" s="217"/>
      <c r="N132" s="217"/>
      <c r="O132" s="217"/>
      <c r="P132" s="217"/>
      <c r="Q132" s="26" t="s">
        <v>1034</v>
      </c>
      <c r="R132" s="65"/>
      <c r="S132" s="42" t="s">
        <v>1084</v>
      </c>
      <c r="T132" s="68"/>
    </row>
    <row r="133" spans="2:20" ht="12.75" x14ac:dyDescent="0.2">
      <c r="B133" s="1">
        <f t="shared" si="1"/>
        <v>0</v>
      </c>
      <c r="C133" s="68"/>
      <c r="D133" s="81"/>
      <c r="E133" s="189"/>
      <c r="F133" s="68"/>
      <c r="G133" s="68"/>
      <c r="H133" s="169">
        <v>455</v>
      </c>
      <c r="I133" s="25" t="s">
        <v>1001</v>
      </c>
      <c r="J133" s="217"/>
      <c r="K133" s="217"/>
      <c r="L133" s="217"/>
      <c r="M133" s="217"/>
      <c r="N133" s="217"/>
      <c r="O133" s="217"/>
      <c r="P133" s="217"/>
      <c r="Q133" s="26" t="s">
        <v>1034</v>
      </c>
      <c r="R133" s="65"/>
      <c r="S133" s="42" t="s">
        <v>1084</v>
      </c>
      <c r="T133" s="68"/>
    </row>
    <row r="134" spans="2:20" ht="12.75" x14ac:dyDescent="0.2">
      <c r="B134" s="1">
        <f t="shared" si="1"/>
        <v>0</v>
      </c>
      <c r="C134" s="68"/>
      <c r="D134" s="199"/>
      <c r="E134" s="189"/>
      <c r="F134" s="68"/>
      <c r="G134" s="68"/>
      <c r="H134" s="191"/>
      <c r="I134" s="217"/>
      <c r="J134" s="217"/>
      <c r="K134" s="217"/>
      <c r="L134" s="217"/>
      <c r="M134" s="217"/>
      <c r="N134" s="217"/>
      <c r="O134" s="217"/>
      <c r="P134" s="217"/>
      <c r="Q134" s="191"/>
      <c r="R134" s="65"/>
      <c r="S134" s="191"/>
      <c r="T134" s="68"/>
    </row>
    <row r="135" spans="2:20" ht="12.75" x14ac:dyDescent="0.2">
      <c r="B135" s="1">
        <f t="shared" si="1"/>
        <v>0</v>
      </c>
      <c r="C135" s="68"/>
      <c r="D135" s="199"/>
      <c r="E135" s="189"/>
      <c r="F135" s="68"/>
      <c r="G135" s="68"/>
      <c r="H135" s="191"/>
      <c r="I135" s="277" t="s">
        <v>1150</v>
      </c>
      <c r="J135" s="217"/>
      <c r="K135" s="217"/>
      <c r="L135" s="217"/>
      <c r="M135" s="217"/>
      <c r="N135" s="217"/>
      <c r="O135" s="217"/>
      <c r="P135" s="217"/>
      <c r="Q135" s="191"/>
      <c r="R135" s="65"/>
      <c r="S135" s="191"/>
      <c r="T135" s="68"/>
    </row>
    <row r="136" spans="2:20" ht="12.75" x14ac:dyDescent="0.2">
      <c r="B136" s="1"/>
      <c r="C136" s="68"/>
      <c r="D136" s="199"/>
      <c r="E136" s="189"/>
      <c r="F136" s="68"/>
      <c r="G136" s="68"/>
      <c r="H136" s="191"/>
      <c r="I136" s="278" t="s">
        <v>1140</v>
      </c>
      <c r="J136" s="217"/>
      <c r="K136" s="217"/>
      <c r="L136" s="217"/>
      <c r="M136" s="217"/>
      <c r="N136" s="217"/>
      <c r="O136" s="217"/>
      <c r="P136" s="217"/>
      <c r="Q136" s="191"/>
      <c r="R136" s="65"/>
      <c r="S136" s="191"/>
      <c r="T136" s="68"/>
    </row>
    <row r="137" spans="2:20" ht="12.75" x14ac:dyDescent="0.2">
      <c r="B137" s="1"/>
      <c r="C137" s="68"/>
      <c r="D137" s="199"/>
      <c r="E137" s="189"/>
      <c r="F137" s="68"/>
      <c r="G137" s="68"/>
      <c r="H137" s="191"/>
      <c r="I137" s="252"/>
      <c r="J137" s="253" t="s">
        <v>891</v>
      </c>
      <c r="K137" s="254">
        <v>0</v>
      </c>
      <c r="L137" s="253" t="s">
        <v>892</v>
      </c>
      <c r="M137" s="254">
        <v>0</v>
      </c>
      <c r="N137" s="253" t="s">
        <v>1083</v>
      </c>
      <c r="O137" s="254">
        <v>6</v>
      </c>
      <c r="P137" s="254"/>
      <c r="Q137" s="191"/>
      <c r="R137" s="65"/>
      <c r="S137" s="191"/>
      <c r="T137" s="68"/>
    </row>
    <row r="138" spans="2:20" ht="12.75" x14ac:dyDescent="0.2">
      <c r="B138" s="1">
        <f t="shared" si="1"/>
        <v>0</v>
      </c>
      <c r="C138" s="68"/>
      <c r="D138" s="81"/>
      <c r="E138" s="189"/>
      <c r="F138" s="68"/>
      <c r="G138" s="68"/>
      <c r="H138" s="169">
        <v>456</v>
      </c>
      <c r="I138" s="25" t="s">
        <v>1002</v>
      </c>
      <c r="J138" s="217"/>
      <c r="K138" s="217"/>
      <c r="L138" s="217"/>
      <c r="M138" s="217"/>
      <c r="N138" s="217"/>
      <c r="O138" s="217"/>
      <c r="P138" s="217"/>
      <c r="Q138" s="26" t="s">
        <v>1032</v>
      </c>
      <c r="R138" s="65"/>
      <c r="S138" s="42" t="s">
        <v>1084</v>
      </c>
      <c r="T138" s="68"/>
    </row>
    <row r="139" spans="2:20" ht="12.75" x14ac:dyDescent="0.2">
      <c r="B139" s="1">
        <f t="shared" si="1"/>
        <v>0</v>
      </c>
      <c r="C139" s="68"/>
      <c r="D139" s="81"/>
      <c r="E139" s="189"/>
      <c r="F139" s="68"/>
      <c r="G139" s="68"/>
      <c r="H139" s="169">
        <v>457</v>
      </c>
      <c r="I139" s="25" t="s">
        <v>1031</v>
      </c>
      <c r="J139" s="217"/>
      <c r="K139" s="217"/>
      <c r="L139" s="217"/>
      <c r="M139" s="217"/>
      <c r="N139" s="217"/>
      <c r="O139" s="217"/>
      <c r="P139" s="217"/>
      <c r="Q139" s="26" t="s">
        <v>977</v>
      </c>
      <c r="R139" s="65"/>
      <c r="S139" s="42" t="s">
        <v>1084</v>
      </c>
      <c r="T139" s="68"/>
    </row>
    <row r="140" spans="2:20" ht="12.75" x14ac:dyDescent="0.2">
      <c r="B140" s="1">
        <f t="shared" si="1"/>
        <v>0</v>
      </c>
      <c r="C140" s="68"/>
      <c r="D140" s="81"/>
      <c r="E140" s="189"/>
      <c r="F140" s="68"/>
      <c r="G140" s="68"/>
      <c r="H140" s="169">
        <v>458</v>
      </c>
      <c r="I140" s="25" t="s">
        <v>1037</v>
      </c>
      <c r="J140" s="217"/>
      <c r="K140" s="217"/>
      <c r="L140" s="217"/>
      <c r="M140" s="217"/>
      <c r="N140" s="217"/>
      <c r="O140" s="217"/>
      <c r="P140" s="217"/>
      <c r="Q140" s="26" t="s">
        <v>977</v>
      </c>
      <c r="R140" s="65"/>
      <c r="S140" s="42" t="s">
        <v>1084</v>
      </c>
      <c r="T140" s="68"/>
    </row>
    <row r="141" spans="2:20" ht="12.75" x14ac:dyDescent="0.2">
      <c r="B141" s="1">
        <f t="shared" si="1"/>
        <v>0</v>
      </c>
      <c r="C141" s="68"/>
      <c r="D141" s="81"/>
      <c r="E141" s="189"/>
      <c r="F141" s="68"/>
      <c r="G141" s="68"/>
      <c r="H141" s="169">
        <v>459</v>
      </c>
      <c r="I141" s="25" t="s">
        <v>1040</v>
      </c>
      <c r="J141" s="217"/>
      <c r="K141" s="217"/>
      <c r="L141" s="217"/>
      <c r="M141" s="217"/>
      <c r="N141" s="217"/>
      <c r="O141" s="217"/>
      <c r="P141" s="217"/>
      <c r="Q141" s="26" t="s">
        <v>1036</v>
      </c>
      <c r="R141" s="65"/>
      <c r="S141" s="42" t="s">
        <v>1084</v>
      </c>
      <c r="T141" s="68"/>
    </row>
    <row r="142" spans="2:20" ht="12.75" x14ac:dyDescent="0.2">
      <c r="B142" s="1">
        <f t="shared" si="1"/>
        <v>0</v>
      </c>
      <c r="C142" s="68"/>
      <c r="D142" s="81"/>
      <c r="E142" s="189"/>
      <c r="F142" s="68"/>
      <c r="G142" s="68"/>
      <c r="H142" s="169">
        <v>460</v>
      </c>
      <c r="I142" s="25" t="s">
        <v>1041</v>
      </c>
      <c r="J142" s="217"/>
      <c r="K142" s="217"/>
      <c r="L142" s="217"/>
      <c r="M142" s="217"/>
      <c r="N142" s="217"/>
      <c r="O142" s="217"/>
      <c r="P142" s="217"/>
      <c r="Q142" s="26" t="s">
        <v>1038</v>
      </c>
      <c r="R142" s="65"/>
      <c r="S142" s="42" t="s">
        <v>1084</v>
      </c>
      <c r="T142" s="68"/>
    </row>
    <row r="143" spans="2:20" ht="12.75" x14ac:dyDescent="0.2">
      <c r="B143" s="1">
        <f t="shared" si="1"/>
        <v>0</v>
      </c>
      <c r="C143" s="68"/>
      <c r="D143" s="81"/>
      <c r="E143" s="189"/>
      <c r="F143" s="68"/>
      <c r="G143" s="68"/>
      <c r="H143" s="169">
        <v>461</v>
      </c>
      <c r="I143" s="25" t="s">
        <v>1042</v>
      </c>
      <c r="J143" s="217"/>
      <c r="K143" s="217"/>
      <c r="L143" s="217"/>
      <c r="M143" s="217"/>
      <c r="N143" s="217"/>
      <c r="O143" s="217"/>
      <c r="P143" s="217"/>
      <c r="Q143" s="26" t="s">
        <v>1039</v>
      </c>
      <c r="R143" s="65"/>
      <c r="S143" s="42" t="s">
        <v>1084</v>
      </c>
      <c r="T143" s="68"/>
    </row>
    <row r="144" spans="2:20" ht="12.75" x14ac:dyDescent="0.2">
      <c r="B144" s="1">
        <f t="shared" si="1"/>
        <v>0</v>
      </c>
      <c r="C144" s="68"/>
      <c r="D144" s="199"/>
      <c r="E144" s="189"/>
      <c r="F144" s="68"/>
      <c r="G144" s="68"/>
      <c r="H144" s="191"/>
      <c r="I144" s="217"/>
      <c r="J144" s="217"/>
      <c r="K144" s="217"/>
      <c r="L144" s="217"/>
      <c r="M144" s="217"/>
      <c r="N144" s="217"/>
      <c r="O144" s="217"/>
      <c r="P144" s="217"/>
      <c r="Q144" s="191"/>
      <c r="R144" s="65"/>
      <c r="S144" s="191"/>
      <c r="T144" s="68"/>
    </row>
    <row r="145" spans="2:20" ht="12.75" x14ac:dyDescent="0.2">
      <c r="B145" s="1">
        <f t="shared" si="1"/>
        <v>0</v>
      </c>
      <c r="C145" s="68"/>
      <c r="D145" s="199"/>
      <c r="E145" s="189"/>
      <c r="F145" s="68"/>
      <c r="G145" s="68"/>
      <c r="H145" s="191"/>
      <c r="I145" s="277" t="s">
        <v>1151</v>
      </c>
      <c r="J145" s="217"/>
      <c r="K145" s="217"/>
      <c r="L145" s="217"/>
      <c r="M145" s="217"/>
      <c r="N145" s="217"/>
      <c r="O145" s="217"/>
      <c r="P145" s="217"/>
      <c r="Q145" s="191"/>
      <c r="R145" s="65"/>
      <c r="S145" s="191"/>
      <c r="T145" s="68"/>
    </row>
    <row r="146" spans="2:20" ht="12.75" x14ac:dyDescent="0.2">
      <c r="B146" s="1"/>
      <c r="C146" s="68"/>
      <c r="D146" s="199"/>
      <c r="E146" s="189"/>
      <c r="F146" s="68"/>
      <c r="G146" s="68"/>
      <c r="H146" s="191"/>
      <c r="I146" s="278" t="s">
        <v>1135</v>
      </c>
      <c r="J146" s="217"/>
      <c r="K146" s="217"/>
      <c r="L146" s="217"/>
      <c r="M146" s="217"/>
      <c r="N146" s="217"/>
      <c r="O146" s="217"/>
      <c r="P146" s="217"/>
      <c r="Q146" s="191"/>
      <c r="R146" s="65"/>
      <c r="S146" s="191"/>
      <c r="T146" s="68"/>
    </row>
    <row r="147" spans="2:20" ht="12.75" x14ac:dyDescent="0.2">
      <c r="B147" s="1"/>
      <c r="C147" s="68"/>
      <c r="D147" s="199"/>
      <c r="E147" s="189"/>
      <c r="F147" s="68"/>
      <c r="G147" s="68"/>
      <c r="H147" s="191"/>
      <c r="I147" s="252"/>
      <c r="J147" s="253" t="s">
        <v>891</v>
      </c>
      <c r="K147" s="254">
        <v>0</v>
      </c>
      <c r="L147" s="253" t="s">
        <v>892</v>
      </c>
      <c r="M147" s="254">
        <v>0</v>
      </c>
      <c r="N147" s="253" t="s">
        <v>1083</v>
      </c>
      <c r="O147" s="254">
        <v>4</v>
      </c>
      <c r="P147" s="254"/>
      <c r="Q147" s="191"/>
      <c r="R147" s="65"/>
      <c r="S147" s="191"/>
      <c r="T147" s="68"/>
    </row>
    <row r="148" spans="2:20" ht="12.75" x14ac:dyDescent="0.2">
      <c r="B148" s="1">
        <f t="shared" si="1"/>
        <v>0</v>
      </c>
      <c r="C148" s="68"/>
      <c r="D148" s="81"/>
      <c r="E148" s="189"/>
      <c r="F148" s="68"/>
      <c r="G148" s="68"/>
      <c r="H148" s="169">
        <v>462</v>
      </c>
      <c r="I148" s="25" t="s">
        <v>1043</v>
      </c>
      <c r="J148" s="217"/>
      <c r="K148" s="217"/>
      <c r="L148" s="217"/>
      <c r="M148" s="217"/>
      <c r="N148" s="217"/>
      <c r="O148" s="217"/>
      <c r="P148" s="217"/>
      <c r="Q148" s="26" t="s">
        <v>1047</v>
      </c>
      <c r="R148" s="65"/>
      <c r="S148" s="42" t="s">
        <v>1084</v>
      </c>
      <c r="T148" s="68"/>
    </row>
    <row r="149" spans="2:20" ht="12.75" x14ac:dyDescent="0.2">
      <c r="B149" s="1">
        <f t="shared" si="1"/>
        <v>0</v>
      </c>
      <c r="C149" s="68"/>
      <c r="D149" s="81"/>
      <c r="E149" s="189"/>
      <c r="F149" s="68"/>
      <c r="G149" s="68"/>
      <c r="H149" s="169">
        <v>463</v>
      </c>
      <c r="I149" s="25" t="s">
        <v>1044</v>
      </c>
      <c r="J149" s="217"/>
      <c r="K149" s="217"/>
      <c r="L149" s="217"/>
      <c r="M149" s="217"/>
      <c r="N149" s="217"/>
      <c r="O149" s="217"/>
      <c r="P149" s="217"/>
      <c r="Q149" s="26" t="s">
        <v>1048</v>
      </c>
      <c r="R149" s="65"/>
      <c r="S149" s="42" t="s">
        <v>1084</v>
      </c>
      <c r="T149" s="68"/>
    </row>
    <row r="150" spans="2:20" ht="12.75" x14ac:dyDescent="0.2">
      <c r="B150" s="1">
        <f t="shared" si="1"/>
        <v>0</v>
      </c>
      <c r="C150" s="68"/>
      <c r="D150" s="81"/>
      <c r="E150" s="189"/>
      <c r="F150" s="68"/>
      <c r="G150" s="68"/>
      <c r="H150" s="169">
        <v>464</v>
      </c>
      <c r="I150" s="25" t="s">
        <v>1045</v>
      </c>
      <c r="J150" s="217"/>
      <c r="K150" s="217"/>
      <c r="L150" s="217"/>
      <c r="M150" s="217"/>
      <c r="N150" s="217"/>
      <c r="O150" s="217"/>
      <c r="P150" s="217"/>
      <c r="Q150" s="26" t="s">
        <v>1049</v>
      </c>
      <c r="R150" s="65"/>
      <c r="S150" s="42" t="s">
        <v>1084</v>
      </c>
      <c r="T150" s="68"/>
    </row>
    <row r="151" spans="2:20" ht="12.75" x14ac:dyDescent="0.2">
      <c r="B151" s="1">
        <f t="shared" si="1"/>
        <v>0</v>
      </c>
      <c r="C151" s="68"/>
      <c r="D151" s="81"/>
      <c r="E151" s="189"/>
      <c r="F151" s="68"/>
      <c r="G151" s="68"/>
      <c r="H151" s="169">
        <v>465</v>
      </c>
      <c r="I151" s="25" t="s">
        <v>1046</v>
      </c>
      <c r="J151" s="217"/>
      <c r="K151" s="217"/>
      <c r="L151" s="217"/>
      <c r="M151" s="217"/>
      <c r="N151" s="217"/>
      <c r="O151" s="217"/>
      <c r="P151" s="217"/>
      <c r="Q151" s="26" t="s">
        <v>1050</v>
      </c>
      <c r="R151" s="65"/>
      <c r="S151" s="42" t="s">
        <v>1084</v>
      </c>
      <c r="T151" s="68"/>
    </row>
    <row r="152" spans="2:20" ht="12.75" x14ac:dyDescent="0.2">
      <c r="B152" s="1">
        <f t="shared" ref="B152:B159" si="2">D152-E152</f>
        <v>0</v>
      </c>
      <c r="C152" s="68"/>
      <c r="D152" s="81"/>
      <c r="E152" s="189"/>
      <c r="F152" s="68"/>
      <c r="G152" s="68"/>
      <c r="H152" s="68"/>
      <c r="I152" s="217"/>
      <c r="J152" s="217"/>
      <c r="K152" s="217"/>
      <c r="L152" s="217"/>
      <c r="M152" s="217"/>
      <c r="N152" s="217"/>
      <c r="O152" s="217"/>
      <c r="P152" s="217"/>
      <c r="Q152" s="68"/>
      <c r="R152" s="65"/>
      <c r="S152" s="68"/>
      <c r="T152" s="68"/>
    </row>
    <row r="153" spans="2:20" ht="12.75" x14ac:dyDescent="0.2">
      <c r="B153" s="1">
        <f t="shared" si="2"/>
        <v>0</v>
      </c>
      <c r="C153" s="68"/>
      <c r="D153" s="81"/>
      <c r="E153" s="189"/>
      <c r="F153" s="68"/>
      <c r="G153" s="68"/>
      <c r="H153" s="68"/>
      <c r="I153" s="277" t="s">
        <v>1152</v>
      </c>
      <c r="J153" s="217"/>
      <c r="K153" s="217"/>
      <c r="L153" s="217"/>
      <c r="M153" s="217"/>
      <c r="N153" s="217"/>
      <c r="O153" s="217"/>
      <c r="P153" s="217"/>
      <c r="Q153" s="68"/>
      <c r="R153" s="65"/>
      <c r="S153" s="68"/>
      <c r="T153" s="68"/>
    </row>
    <row r="154" spans="2:20" ht="12.75" x14ac:dyDescent="0.2">
      <c r="B154" s="1"/>
      <c r="C154" s="68"/>
      <c r="D154" s="81"/>
      <c r="E154" s="189"/>
      <c r="F154" s="68"/>
      <c r="G154" s="68"/>
      <c r="H154" s="68"/>
      <c r="I154" s="278" t="s">
        <v>1141</v>
      </c>
      <c r="J154" s="217"/>
      <c r="K154" s="217"/>
      <c r="L154" s="217"/>
      <c r="M154" s="217"/>
      <c r="N154" s="217"/>
      <c r="O154" s="217"/>
      <c r="P154" s="217"/>
      <c r="Q154" s="68"/>
      <c r="R154" s="65"/>
      <c r="S154" s="68"/>
      <c r="T154" s="68"/>
    </row>
    <row r="155" spans="2:20" ht="12.75" x14ac:dyDescent="0.2">
      <c r="B155" s="1"/>
      <c r="C155" s="68"/>
      <c r="D155" s="81"/>
      <c r="E155" s="189"/>
      <c r="F155" s="68"/>
      <c r="G155" s="68"/>
      <c r="H155" s="68"/>
      <c r="I155" s="252"/>
      <c r="J155" s="253" t="s">
        <v>891</v>
      </c>
      <c r="K155" s="254">
        <v>0</v>
      </c>
      <c r="L155" s="253" t="s">
        <v>892</v>
      </c>
      <c r="M155" s="254">
        <v>0</v>
      </c>
      <c r="N155" s="253" t="s">
        <v>1083</v>
      </c>
      <c r="O155" s="254">
        <v>3</v>
      </c>
      <c r="P155" s="254"/>
      <c r="Q155" s="68"/>
      <c r="R155" s="65"/>
      <c r="S155" s="68"/>
      <c r="T155" s="68"/>
    </row>
    <row r="156" spans="2:20" ht="12.75" x14ac:dyDescent="0.2">
      <c r="B156" s="1">
        <f t="shared" si="2"/>
        <v>0</v>
      </c>
      <c r="C156" s="68"/>
      <c r="D156" s="81"/>
      <c r="E156" s="189"/>
      <c r="F156" s="68"/>
      <c r="G156" s="68"/>
      <c r="H156" s="169">
        <v>466</v>
      </c>
      <c r="I156" s="25" t="s">
        <v>1051</v>
      </c>
      <c r="J156" s="217"/>
      <c r="K156" s="217"/>
      <c r="L156" s="217"/>
      <c r="M156" s="217"/>
      <c r="N156" s="217"/>
      <c r="O156" s="217"/>
      <c r="P156" s="217"/>
      <c r="Q156" s="26" t="s">
        <v>972</v>
      </c>
      <c r="R156" s="65"/>
      <c r="S156" s="42" t="s">
        <v>1084</v>
      </c>
      <c r="T156" s="68"/>
    </row>
    <row r="157" spans="2:20" ht="12.75" x14ac:dyDescent="0.2">
      <c r="B157" s="1">
        <f t="shared" si="2"/>
        <v>0</v>
      </c>
      <c r="C157" s="68"/>
      <c r="D157" s="81"/>
      <c r="E157" s="189"/>
      <c r="F157" s="68"/>
      <c r="G157" s="68"/>
      <c r="H157" s="169">
        <v>467</v>
      </c>
      <c r="I157" s="25" t="s">
        <v>1104</v>
      </c>
      <c r="J157" s="217"/>
      <c r="K157" s="217"/>
      <c r="L157" s="217"/>
      <c r="M157" s="217"/>
      <c r="N157" s="217"/>
      <c r="O157" s="217"/>
      <c r="P157" s="217"/>
      <c r="Q157" s="26" t="s">
        <v>973</v>
      </c>
      <c r="R157" s="65"/>
      <c r="S157" s="42" t="s">
        <v>1084</v>
      </c>
      <c r="T157" s="68"/>
    </row>
    <row r="158" spans="2:20" ht="12.75" x14ac:dyDescent="0.2">
      <c r="B158" s="1">
        <f t="shared" si="2"/>
        <v>0</v>
      </c>
      <c r="C158" s="68"/>
      <c r="D158" s="81"/>
      <c r="E158" s="189"/>
      <c r="F158" s="68"/>
      <c r="G158" s="68"/>
      <c r="H158" s="169">
        <v>468</v>
      </c>
      <c r="I158" s="25" t="s">
        <v>1053</v>
      </c>
      <c r="J158" s="217"/>
      <c r="K158" s="217"/>
      <c r="L158" s="217"/>
      <c r="M158" s="217"/>
      <c r="N158" s="217"/>
      <c r="O158" s="217"/>
      <c r="P158" s="217"/>
      <c r="Q158" s="26" t="s">
        <v>1052</v>
      </c>
      <c r="R158" s="65"/>
      <c r="S158" s="42" t="s">
        <v>1084</v>
      </c>
      <c r="T158" s="68"/>
    </row>
    <row r="159" spans="2:20" x14ac:dyDescent="0.2">
      <c r="B159" s="1">
        <f t="shared" si="2"/>
        <v>0</v>
      </c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</row>
    <row r="160" spans="2:20" x14ac:dyDescent="0.2">
      <c r="I160" s="279" t="s">
        <v>1130</v>
      </c>
    </row>
    <row r="161" spans="9:9" x14ac:dyDescent="0.2">
      <c r="I161" s="26" t="s">
        <v>1131</v>
      </c>
    </row>
  </sheetData>
  <mergeCells count="7">
    <mergeCell ref="F107:G107"/>
    <mergeCell ref="F118:G118"/>
    <mergeCell ref="C20:T20"/>
    <mergeCell ref="C21:T21"/>
    <mergeCell ref="F29:G29"/>
    <mergeCell ref="F55:G55"/>
    <mergeCell ref="F88:G88"/>
  </mergeCells>
  <pageMargins left="0.7" right="0.7" top="0.75" bottom="0.75" header="0.3" footer="0.3"/>
  <pageSetup paperSize="8" scale="9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opLeftCell="C2" workbookViewId="0">
      <selection activeCell="C2" sqref="C2"/>
    </sheetView>
  </sheetViews>
  <sheetFormatPr defaultRowHeight="12" x14ac:dyDescent="0.2"/>
  <cols>
    <col min="1" max="1" width="2.42578125" style="5" hidden="1" customWidth="1"/>
    <col min="2" max="2" width="9.7109375" style="5" hidden="1" customWidth="1"/>
    <col min="3" max="3" width="2.42578125" style="5" customWidth="1"/>
    <col min="4" max="4" width="7.140625" style="5" bestFit="1" customWidth="1"/>
    <col min="5" max="5" width="5.5703125" style="5" bestFit="1" customWidth="1"/>
    <col min="6" max="6" width="4.42578125" style="5" bestFit="1" customWidth="1"/>
    <col min="7" max="7" width="2.42578125" style="5" customWidth="1"/>
    <col min="8" max="8" width="4" style="5" bestFit="1" customWidth="1"/>
    <col min="9" max="9" width="102.5703125" style="5" bestFit="1" customWidth="1"/>
    <col min="10" max="10" width="7" style="5" hidden="1" customWidth="1"/>
    <col min="11" max="11" width="4" style="5" hidden="1" customWidth="1"/>
    <col min="12" max="12" width="6" style="5" hidden="1" customWidth="1"/>
    <col min="13" max="13" width="3" style="5" hidden="1" customWidth="1"/>
    <col min="14" max="14" width="8.140625" style="5" hidden="1" customWidth="1"/>
    <col min="15" max="15" width="4" style="5" hidden="1" customWidth="1"/>
    <col min="16" max="16" width="4" style="5" customWidth="1"/>
    <col min="17" max="17" width="38" style="5" bestFit="1" customWidth="1"/>
    <col min="18" max="18" width="2.42578125" style="5" customWidth="1"/>
    <col min="19" max="19" width="30.5703125" style="5" bestFit="1" customWidth="1"/>
    <col min="20" max="20" width="2.42578125" style="5" customWidth="1"/>
    <col min="21" max="16384" width="9.140625" style="5"/>
  </cols>
  <sheetData>
    <row r="1" spans="2:2" hidden="1" x14ac:dyDescent="0.2">
      <c r="B1" s="1">
        <f t="shared" ref="B1:B46" si="0">D1-E1</f>
        <v>0</v>
      </c>
    </row>
    <row r="2" spans="2:2" x14ac:dyDescent="0.2">
      <c r="B2" s="1"/>
    </row>
    <row r="3" spans="2:2" x14ac:dyDescent="0.2">
      <c r="B3" s="1"/>
    </row>
    <row r="4" spans="2:2" x14ac:dyDescent="0.2">
      <c r="B4" s="1"/>
    </row>
    <row r="5" spans="2:2" x14ac:dyDescent="0.2">
      <c r="B5" s="1"/>
    </row>
    <row r="6" spans="2:2" x14ac:dyDescent="0.2">
      <c r="B6" s="1"/>
    </row>
    <row r="7" spans="2:2" x14ac:dyDescent="0.2">
      <c r="B7" s="1"/>
    </row>
    <row r="8" spans="2:2" x14ac:dyDescent="0.2">
      <c r="B8" s="1"/>
    </row>
    <row r="9" spans="2:2" x14ac:dyDescent="0.2">
      <c r="B9" s="1"/>
    </row>
    <row r="10" spans="2:2" x14ac:dyDescent="0.2">
      <c r="B10" s="1"/>
    </row>
    <row r="11" spans="2:2" x14ac:dyDescent="0.2">
      <c r="B11" s="1"/>
    </row>
    <row r="12" spans="2:2" x14ac:dyDescent="0.2">
      <c r="B12" s="1"/>
    </row>
    <row r="13" spans="2:2" x14ac:dyDescent="0.2">
      <c r="B13" s="1"/>
    </row>
    <row r="14" spans="2:2" x14ac:dyDescent="0.2">
      <c r="B14" s="1"/>
    </row>
    <row r="15" spans="2:2" x14ac:dyDescent="0.2">
      <c r="B15" s="1"/>
    </row>
    <row r="16" spans="2:2" x14ac:dyDescent="0.2">
      <c r="B16" s="1"/>
    </row>
    <row r="17" spans="2:20" x14ac:dyDescent="0.2">
      <c r="B17" s="1"/>
    </row>
    <row r="18" spans="2:20" x14ac:dyDescent="0.2">
      <c r="B18" s="1"/>
    </row>
    <row r="19" spans="2:20" x14ac:dyDescent="0.2">
      <c r="B19" s="1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</row>
    <row r="20" spans="2:20" ht="15.75" x14ac:dyDescent="0.25">
      <c r="B20" s="1">
        <f t="shared" si="0"/>
        <v>0</v>
      </c>
      <c r="C20" s="284" t="s">
        <v>1173</v>
      </c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</row>
    <row r="21" spans="2:20" ht="12.75" hidden="1" customHeight="1" x14ac:dyDescent="0.25">
      <c r="B21" s="1">
        <f t="shared" si="0"/>
        <v>0</v>
      </c>
      <c r="C21" s="286" t="s">
        <v>1014</v>
      </c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</row>
    <row r="22" spans="2:20" ht="12.75" x14ac:dyDescent="0.2">
      <c r="B22" s="1"/>
      <c r="C22" s="236"/>
      <c r="D22" s="64"/>
      <c r="E22" s="64"/>
      <c r="F22" s="64"/>
      <c r="G22" s="64"/>
      <c r="H22" s="64"/>
      <c r="I22" s="202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2:20" x14ac:dyDescent="0.2">
      <c r="B23" s="1">
        <f t="shared" si="0"/>
        <v>0</v>
      </c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3"/>
      <c r="Q23" s="261"/>
      <c r="R23" s="261"/>
      <c r="S23" s="261"/>
      <c r="T23" s="261"/>
    </row>
    <row r="24" spans="2:20" x14ac:dyDescent="0.2">
      <c r="B24" s="1" t="e">
        <f t="shared" si="0"/>
        <v>#VALUE!</v>
      </c>
      <c r="C24" s="68"/>
      <c r="D24" s="69" t="s">
        <v>25</v>
      </c>
      <c r="E24" s="180" t="s">
        <v>26</v>
      </c>
      <c r="F24" s="181"/>
      <c r="G24" s="181"/>
      <c r="H24" s="182"/>
      <c r="I24" s="214" t="s">
        <v>0</v>
      </c>
      <c r="J24" s="233"/>
      <c r="K24" s="233"/>
      <c r="L24" s="233"/>
      <c r="M24" s="233"/>
      <c r="N24" s="233"/>
      <c r="O24" s="233"/>
      <c r="P24" s="233"/>
      <c r="Q24" s="234" t="s">
        <v>1</v>
      </c>
      <c r="R24" s="233"/>
      <c r="S24" s="235" t="s">
        <v>2</v>
      </c>
      <c r="T24" s="68"/>
    </row>
    <row r="25" spans="2:20" ht="12.75" x14ac:dyDescent="0.2">
      <c r="B25" s="1">
        <f t="shared" si="0"/>
        <v>0</v>
      </c>
      <c r="C25" s="68"/>
      <c r="D25" s="69"/>
      <c r="E25" s="180"/>
      <c r="F25" s="181"/>
      <c r="G25" s="181"/>
      <c r="H25" s="182"/>
      <c r="I25" s="257"/>
      <c r="J25" s="183"/>
      <c r="K25" s="183"/>
      <c r="L25" s="183"/>
      <c r="M25" s="183"/>
      <c r="N25" s="183"/>
      <c r="O25" s="183"/>
      <c r="P25" s="183"/>
      <c r="Q25" s="184"/>
      <c r="R25" s="183"/>
      <c r="S25" s="185"/>
      <c r="T25" s="68"/>
    </row>
    <row r="26" spans="2:20" ht="12.75" x14ac:dyDescent="0.2">
      <c r="B26" s="1">
        <f t="shared" si="0"/>
        <v>0</v>
      </c>
      <c r="C26" s="68"/>
      <c r="D26" s="186"/>
      <c r="E26" s="187"/>
      <c r="F26" s="181"/>
      <c r="G26" s="181"/>
      <c r="H26" s="182"/>
      <c r="I26" s="271" t="s">
        <v>1153</v>
      </c>
      <c r="J26" s="217"/>
      <c r="K26" s="217"/>
      <c r="L26" s="217"/>
      <c r="M26" s="217"/>
      <c r="N26" s="217"/>
      <c r="O26" s="217"/>
      <c r="P26" s="217"/>
      <c r="Q26" s="257"/>
      <c r="R26" s="183"/>
      <c r="S26" s="183"/>
      <c r="T26" s="68"/>
    </row>
    <row r="27" spans="2:20" ht="12.75" x14ac:dyDescent="0.2">
      <c r="B27" s="1"/>
      <c r="C27" s="68"/>
      <c r="D27" s="186"/>
      <c r="E27" s="187"/>
      <c r="F27" s="181"/>
      <c r="G27" s="181"/>
      <c r="H27" s="182"/>
      <c r="I27" s="278" t="s">
        <v>1154</v>
      </c>
      <c r="J27" s="217"/>
      <c r="K27" s="217"/>
      <c r="L27" s="217"/>
      <c r="M27" s="217"/>
      <c r="N27" s="217"/>
      <c r="O27" s="217"/>
      <c r="P27" s="217"/>
      <c r="Q27" s="257"/>
      <c r="R27" s="183"/>
      <c r="S27" s="183"/>
      <c r="T27" s="68"/>
    </row>
    <row r="28" spans="2:20" ht="12.75" x14ac:dyDescent="0.2">
      <c r="B28" s="1"/>
      <c r="C28" s="68"/>
      <c r="D28" s="186"/>
      <c r="E28" s="187"/>
      <c r="F28" s="181"/>
      <c r="G28" s="181"/>
      <c r="H28" s="182"/>
      <c r="I28" s="204"/>
      <c r="J28" s="79" t="s">
        <v>891</v>
      </c>
      <c r="K28" s="80">
        <v>0</v>
      </c>
      <c r="L28" s="79" t="s">
        <v>892</v>
      </c>
      <c r="M28" s="80">
        <v>0</v>
      </c>
      <c r="N28" s="79" t="s">
        <v>1083</v>
      </c>
      <c r="O28" s="80">
        <v>17</v>
      </c>
      <c r="P28" s="80"/>
      <c r="Q28" s="257"/>
      <c r="R28" s="183"/>
      <c r="S28" s="183"/>
      <c r="T28" s="68"/>
    </row>
    <row r="29" spans="2:20" ht="12.75" x14ac:dyDescent="0.2">
      <c r="B29" s="1">
        <f t="shared" si="0"/>
        <v>3924</v>
      </c>
      <c r="C29" s="68"/>
      <c r="D29" s="81">
        <v>5932</v>
      </c>
      <c r="E29" s="188">
        <v>2008</v>
      </c>
      <c r="F29" s="289" t="s">
        <v>889</v>
      </c>
      <c r="G29" s="289"/>
      <c r="H29" s="83">
        <v>469</v>
      </c>
      <c r="I29" s="84" t="s">
        <v>1054</v>
      </c>
      <c r="J29" s="217"/>
      <c r="K29" s="217"/>
      <c r="L29" s="217"/>
      <c r="M29" s="217"/>
      <c r="N29" s="217"/>
      <c r="O29" s="217"/>
      <c r="P29" s="217"/>
      <c r="Q29" s="26" t="s">
        <v>1070</v>
      </c>
      <c r="R29" s="68"/>
      <c r="S29" s="42" t="s">
        <v>1084</v>
      </c>
      <c r="T29" s="68"/>
    </row>
    <row r="30" spans="2:20" ht="12.75" x14ac:dyDescent="0.2">
      <c r="B30" s="1">
        <f t="shared" si="0"/>
        <v>0</v>
      </c>
      <c r="C30" s="68"/>
      <c r="D30" s="81"/>
      <c r="E30" s="189"/>
      <c r="F30" s="68"/>
      <c r="G30" s="68"/>
      <c r="H30" s="4">
        <v>470</v>
      </c>
      <c r="I30" s="25" t="s">
        <v>1055</v>
      </c>
      <c r="J30" s="217"/>
      <c r="K30" s="217"/>
      <c r="L30" s="217"/>
      <c r="M30" s="217"/>
      <c r="N30" s="217"/>
      <c r="O30" s="217"/>
      <c r="P30" s="217"/>
      <c r="Q30" s="26" t="s">
        <v>1071</v>
      </c>
      <c r="R30" s="68"/>
      <c r="S30" s="42" t="s">
        <v>1084</v>
      </c>
      <c r="T30" s="68"/>
    </row>
    <row r="31" spans="2:20" ht="12.75" x14ac:dyDescent="0.2">
      <c r="B31" s="1">
        <f t="shared" si="0"/>
        <v>0</v>
      </c>
      <c r="C31" s="217"/>
      <c r="D31" s="81"/>
      <c r="E31" s="189"/>
      <c r="F31" s="217"/>
      <c r="G31" s="217"/>
      <c r="H31" s="83">
        <v>471</v>
      </c>
      <c r="I31" s="5" t="s">
        <v>1056</v>
      </c>
      <c r="J31" s="217"/>
      <c r="K31" s="217"/>
      <c r="L31" s="217"/>
      <c r="M31" s="217"/>
      <c r="N31" s="217"/>
      <c r="O31" s="217"/>
      <c r="P31" s="217"/>
      <c r="Q31" s="26" t="s">
        <v>1071</v>
      </c>
      <c r="R31" s="217"/>
      <c r="S31" s="42" t="s">
        <v>1084</v>
      </c>
      <c r="T31" s="217"/>
    </row>
    <row r="32" spans="2:20" ht="12.75" x14ac:dyDescent="0.2">
      <c r="B32" s="1">
        <f t="shared" si="0"/>
        <v>0</v>
      </c>
      <c r="C32" s="217"/>
      <c r="D32" s="81"/>
      <c r="E32" s="189"/>
      <c r="F32" s="217"/>
      <c r="G32" s="217"/>
      <c r="H32" s="4">
        <v>472</v>
      </c>
      <c r="I32" s="25" t="s">
        <v>1057</v>
      </c>
      <c r="J32" s="217"/>
      <c r="K32" s="217"/>
      <c r="L32" s="217"/>
      <c r="M32" s="217"/>
      <c r="N32" s="217"/>
      <c r="O32" s="217"/>
      <c r="P32" s="217"/>
      <c r="Q32" s="26" t="s">
        <v>1072</v>
      </c>
      <c r="R32" s="217"/>
      <c r="S32" s="42" t="s">
        <v>1084</v>
      </c>
      <c r="T32" s="217"/>
    </row>
    <row r="33" spans="2:20" ht="12.75" x14ac:dyDescent="0.2">
      <c r="B33" s="1">
        <f t="shared" si="0"/>
        <v>0</v>
      </c>
      <c r="C33" s="217"/>
      <c r="D33" s="81"/>
      <c r="E33" s="189"/>
      <c r="F33" s="217"/>
      <c r="G33" s="217"/>
      <c r="H33" s="83">
        <v>473</v>
      </c>
      <c r="I33" s="25" t="s">
        <v>1058</v>
      </c>
      <c r="J33" s="217"/>
      <c r="K33" s="217"/>
      <c r="L33" s="217"/>
      <c r="M33" s="217"/>
      <c r="N33" s="217"/>
      <c r="O33" s="217"/>
      <c r="P33" s="217"/>
      <c r="Q33" s="26" t="s">
        <v>1073</v>
      </c>
      <c r="R33" s="217"/>
      <c r="S33" s="42" t="s">
        <v>1084</v>
      </c>
      <c r="T33" s="217"/>
    </row>
    <row r="34" spans="2:20" ht="12.75" x14ac:dyDescent="0.2">
      <c r="B34" s="1">
        <f t="shared" si="0"/>
        <v>0</v>
      </c>
      <c r="C34" s="217"/>
      <c r="D34" s="81"/>
      <c r="E34" s="189"/>
      <c r="F34" s="217"/>
      <c r="G34" s="217"/>
      <c r="H34" s="4">
        <v>474</v>
      </c>
      <c r="I34" s="25" t="s">
        <v>1059</v>
      </c>
      <c r="J34" s="217"/>
      <c r="K34" s="217"/>
      <c r="L34" s="217"/>
      <c r="M34" s="217"/>
      <c r="N34" s="217"/>
      <c r="O34" s="217"/>
      <c r="P34" s="217"/>
      <c r="Q34" s="26" t="s">
        <v>1074</v>
      </c>
      <c r="R34" s="217"/>
      <c r="S34" s="42" t="s">
        <v>1084</v>
      </c>
      <c r="T34" s="217"/>
    </row>
    <row r="35" spans="2:20" ht="12.75" x14ac:dyDescent="0.2">
      <c r="B35" s="1">
        <f t="shared" si="0"/>
        <v>0</v>
      </c>
      <c r="C35" s="217"/>
      <c r="D35" s="81"/>
      <c r="E35" s="189"/>
      <c r="F35" s="217"/>
      <c r="G35" s="217"/>
      <c r="H35" s="83">
        <v>475</v>
      </c>
      <c r="I35" s="25" t="s">
        <v>1060</v>
      </c>
      <c r="J35" s="217"/>
      <c r="K35" s="217"/>
      <c r="L35" s="217"/>
      <c r="M35" s="217"/>
      <c r="N35" s="217"/>
      <c r="O35" s="217"/>
      <c r="P35" s="217"/>
      <c r="Q35" s="26" t="s">
        <v>1075</v>
      </c>
      <c r="R35" s="217"/>
      <c r="S35" s="42" t="s">
        <v>1084</v>
      </c>
      <c r="T35" s="217"/>
    </row>
    <row r="36" spans="2:20" ht="12.75" x14ac:dyDescent="0.2">
      <c r="B36" s="1">
        <f t="shared" si="0"/>
        <v>0</v>
      </c>
      <c r="C36" s="217"/>
      <c r="D36" s="81"/>
      <c r="E36" s="189"/>
      <c r="F36" s="217"/>
      <c r="G36" s="217"/>
      <c r="H36" s="4">
        <v>476</v>
      </c>
      <c r="I36" s="25" t="s">
        <v>1061</v>
      </c>
      <c r="J36" s="217"/>
      <c r="K36" s="217"/>
      <c r="L36" s="217"/>
      <c r="M36" s="217"/>
      <c r="N36" s="217"/>
      <c r="O36" s="217"/>
      <c r="P36" s="217"/>
      <c r="Q36" s="26" t="s">
        <v>1075</v>
      </c>
      <c r="R36" s="217"/>
      <c r="S36" s="42" t="s">
        <v>1084</v>
      </c>
      <c r="T36" s="217"/>
    </row>
    <row r="37" spans="2:20" ht="12.75" x14ac:dyDescent="0.2">
      <c r="B37" s="1">
        <f t="shared" si="0"/>
        <v>0</v>
      </c>
      <c r="C37" s="217"/>
      <c r="D37" s="81"/>
      <c r="E37" s="189"/>
      <c r="F37" s="217"/>
      <c r="G37" s="217"/>
      <c r="H37" s="83">
        <v>477</v>
      </c>
      <c r="I37" s="25" t="s">
        <v>1068</v>
      </c>
      <c r="J37" s="217"/>
      <c r="K37" s="217"/>
      <c r="L37" s="217"/>
      <c r="M37" s="217"/>
      <c r="N37" s="217"/>
      <c r="O37" s="217"/>
      <c r="P37" s="217"/>
      <c r="Q37" s="26" t="s">
        <v>1076</v>
      </c>
      <c r="R37" s="217"/>
      <c r="S37" s="42" t="s">
        <v>1084</v>
      </c>
      <c r="T37" s="217"/>
    </row>
    <row r="38" spans="2:20" ht="12.75" x14ac:dyDescent="0.2">
      <c r="B38" s="1">
        <f t="shared" si="0"/>
        <v>0</v>
      </c>
      <c r="C38" s="217"/>
      <c r="D38" s="81"/>
      <c r="E38" s="189"/>
      <c r="F38" s="217"/>
      <c r="G38" s="217"/>
      <c r="H38" s="4">
        <v>478</v>
      </c>
      <c r="I38" s="25" t="s">
        <v>1105</v>
      </c>
      <c r="J38" s="217"/>
      <c r="K38" s="217"/>
      <c r="L38" s="217"/>
      <c r="M38" s="217"/>
      <c r="N38" s="217"/>
      <c r="O38" s="217"/>
      <c r="P38" s="217"/>
      <c r="Q38" s="26" t="s">
        <v>1034</v>
      </c>
      <c r="R38" s="217"/>
      <c r="S38" s="42" t="s">
        <v>1084</v>
      </c>
      <c r="T38" s="217"/>
    </row>
    <row r="39" spans="2:20" ht="12.75" x14ac:dyDescent="0.2">
      <c r="B39" s="1">
        <f t="shared" si="0"/>
        <v>0</v>
      </c>
      <c r="C39" s="217"/>
      <c r="D39" s="81"/>
      <c r="E39" s="189"/>
      <c r="F39" s="217"/>
      <c r="G39" s="217"/>
      <c r="H39" s="83">
        <v>479</v>
      </c>
      <c r="I39" s="25" t="s">
        <v>1062</v>
      </c>
      <c r="J39" s="217"/>
      <c r="K39" s="217"/>
      <c r="L39" s="217"/>
      <c r="M39" s="217"/>
      <c r="N39" s="217"/>
      <c r="O39" s="217"/>
      <c r="P39" s="217"/>
      <c r="Q39" s="26" t="s">
        <v>1077</v>
      </c>
      <c r="R39" s="217"/>
      <c r="S39" s="42" t="s">
        <v>1084</v>
      </c>
      <c r="T39" s="217"/>
    </row>
    <row r="40" spans="2:20" ht="12.75" x14ac:dyDescent="0.2">
      <c r="B40" s="1">
        <f t="shared" si="0"/>
        <v>0</v>
      </c>
      <c r="C40" s="217"/>
      <c r="D40" s="81"/>
      <c r="E40" s="189"/>
      <c r="F40" s="217"/>
      <c r="G40" s="217"/>
      <c r="H40" s="4">
        <v>480</v>
      </c>
      <c r="I40" s="25" t="s">
        <v>1063</v>
      </c>
      <c r="J40" s="217"/>
      <c r="K40" s="217"/>
      <c r="L40" s="217"/>
      <c r="M40" s="217"/>
      <c r="N40" s="217"/>
      <c r="O40" s="217"/>
      <c r="P40" s="217"/>
      <c r="Q40" s="26" t="s">
        <v>1078</v>
      </c>
      <c r="R40" s="217"/>
      <c r="S40" s="42" t="s">
        <v>1084</v>
      </c>
      <c r="T40" s="217"/>
    </row>
    <row r="41" spans="2:20" ht="12.75" x14ac:dyDescent="0.2">
      <c r="B41" s="1">
        <f t="shared" si="0"/>
        <v>0</v>
      </c>
      <c r="C41" s="217"/>
      <c r="D41" s="81"/>
      <c r="E41" s="189"/>
      <c r="F41" s="217"/>
      <c r="G41" s="217"/>
      <c r="H41" s="83">
        <v>481</v>
      </c>
      <c r="I41" s="25" t="s">
        <v>1064</v>
      </c>
      <c r="J41" s="217"/>
      <c r="K41" s="217"/>
      <c r="L41" s="217"/>
      <c r="M41" s="217"/>
      <c r="N41" s="217"/>
      <c r="O41" s="217"/>
      <c r="P41" s="217"/>
      <c r="Q41" s="26" t="s">
        <v>1078</v>
      </c>
      <c r="R41" s="217"/>
      <c r="S41" s="42" t="s">
        <v>1084</v>
      </c>
      <c r="T41" s="217"/>
    </row>
    <row r="42" spans="2:20" ht="12.75" x14ac:dyDescent="0.2">
      <c r="B42" s="1">
        <f t="shared" si="0"/>
        <v>0</v>
      </c>
      <c r="C42" s="217"/>
      <c r="D42" s="81"/>
      <c r="E42" s="189"/>
      <c r="F42" s="217"/>
      <c r="G42" s="217"/>
      <c r="H42" s="4">
        <v>482</v>
      </c>
      <c r="I42" s="25" t="s">
        <v>1065</v>
      </c>
      <c r="J42" s="217"/>
      <c r="K42" s="217"/>
      <c r="L42" s="217"/>
      <c r="M42" s="217"/>
      <c r="N42" s="217"/>
      <c r="O42" s="217"/>
      <c r="P42" s="217"/>
      <c r="Q42" s="26" t="s">
        <v>1079</v>
      </c>
      <c r="R42" s="217"/>
      <c r="S42" s="42" t="s">
        <v>1084</v>
      </c>
      <c r="T42" s="217"/>
    </row>
    <row r="43" spans="2:20" ht="12.75" x14ac:dyDescent="0.2">
      <c r="B43" s="1">
        <f t="shared" si="0"/>
        <v>0</v>
      </c>
      <c r="C43" s="217"/>
      <c r="D43" s="81"/>
      <c r="E43" s="189"/>
      <c r="F43" s="217"/>
      <c r="G43" s="217"/>
      <c r="H43" s="83">
        <v>483</v>
      </c>
      <c r="I43" s="25" t="s">
        <v>1069</v>
      </c>
      <c r="J43" s="217"/>
      <c r="K43" s="217"/>
      <c r="L43" s="217"/>
      <c r="M43" s="217"/>
      <c r="N43" s="217"/>
      <c r="O43" s="217"/>
      <c r="P43" s="217"/>
      <c r="Q43" s="26" t="s">
        <v>1080</v>
      </c>
      <c r="R43" s="217"/>
      <c r="S43" s="42" t="s">
        <v>1084</v>
      </c>
      <c r="T43" s="217"/>
    </row>
    <row r="44" spans="2:20" ht="12.75" x14ac:dyDescent="0.2">
      <c r="B44" s="1">
        <f t="shared" si="0"/>
        <v>0</v>
      </c>
      <c r="C44" s="217"/>
      <c r="D44" s="81"/>
      <c r="E44" s="189"/>
      <c r="F44" s="217"/>
      <c r="G44" s="217"/>
      <c r="H44" s="4">
        <v>484</v>
      </c>
      <c r="I44" s="25" t="s">
        <v>1066</v>
      </c>
      <c r="J44" s="217"/>
      <c r="K44" s="217"/>
      <c r="L44" s="217"/>
      <c r="M44" s="217"/>
      <c r="N44" s="217"/>
      <c r="O44" s="217"/>
      <c r="P44" s="217"/>
      <c r="Q44" s="26" t="s">
        <v>1081</v>
      </c>
      <c r="R44" s="217"/>
      <c r="S44" s="42" t="s">
        <v>1084</v>
      </c>
      <c r="T44" s="217"/>
    </row>
    <row r="45" spans="2:20" ht="12.75" x14ac:dyDescent="0.2">
      <c r="B45" s="1">
        <f t="shared" si="0"/>
        <v>0</v>
      </c>
      <c r="C45" s="217"/>
      <c r="D45" s="81"/>
      <c r="E45" s="189"/>
      <c r="F45" s="217"/>
      <c r="G45" s="217"/>
      <c r="H45" s="83">
        <v>485</v>
      </c>
      <c r="I45" s="25" t="s">
        <v>1067</v>
      </c>
      <c r="J45" s="217"/>
      <c r="K45" s="217"/>
      <c r="L45" s="217"/>
      <c r="M45" s="217"/>
      <c r="N45" s="217"/>
      <c r="O45" s="217"/>
      <c r="P45" s="217"/>
      <c r="Q45" s="26" t="s">
        <v>1082</v>
      </c>
      <c r="R45" s="217"/>
      <c r="S45" s="42" t="s">
        <v>1084</v>
      </c>
      <c r="T45" s="217"/>
    </row>
    <row r="46" spans="2:20" ht="12.75" x14ac:dyDescent="0.2">
      <c r="B46" s="1">
        <f t="shared" si="0"/>
        <v>0</v>
      </c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</row>
    <row r="47" spans="2:20" x14ac:dyDescent="0.2">
      <c r="I47" s="279" t="s">
        <v>1156</v>
      </c>
    </row>
    <row r="48" spans="2:20" x14ac:dyDescent="0.2">
      <c r="I48" s="26" t="s">
        <v>1155</v>
      </c>
    </row>
  </sheetData>
  <mergeCells count="3">
    <mergeCell ref="F29:G29"/>
    <mergeCell ref="C20:T20"/>
    <mergeCell ref="C21:T21"/>
  </mergeCells>
  <pageMargins left="0.25" right="0.25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periode 1</vt:lpstr>
      <vt:lpstr>periode 2</vt:lpstr>
      <vt:lpstr>periode 3</vt:lpstr>
      <vt:lpstr>periode 4</vt:lpstr>
      <vt:lpstr>periode 5</vt:lpstr>
      <vt:lpstr>periode 6</vt:lpstr>
      <vt:lpstr>periode 7</vt:lpstr>
      <vt:lpstr>periode 8</vt:lpstr>
      <vt:lpstr>periode 9</vt:lpstr>
    </vt:vector>
  </TitlesOfParts>
  <Company>Hogeschool Inholland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Hogeschool Inholland</dc:creator>
  <cp:lastModifiedBy>Hogeschool Inholland</cp:lastModifiedBy>
  <cp:lastPrinted>2018-10-23T10:20:51Z</cp:lastPrinted>
  <dcterms:created xsi:type="dcterms:W3CDTF">2018-07-20T13:36:52Z</dcterms:created>
  <dcterms:modified xsi:type="dcterms:W3CDTF">2018-10-24T13:42:04Z</dcterms:modified>
</cp:coreProperties>
</file>